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him\Desktop\IDPA\2016 Greene\08 Aug 2016\"/>
    </mc:Choice>
  </mc:AlternateContent>
  <bookViews>
    <workbookView xWindow="0" yWindow="0" windowWidth="21570" windowHeight="7965"/>
  </bookViews>
  <sheets>
    <sheet name="2016-08-13" sheetId="1" r:id="rId1"/>
    <sheet name="Chart1" sheetId="2" r:id="rId2"/>
  </sheets>
  <calcPr calcId="0"/>
</workbook>
</file>

<file path=xl/calcChain.xml><?xml version="1.0" encoding="utf-8"?>
<calcChain xmlns="http://schemas.openxmlformats.org/spreadsheetml/2006/main">
  <c r="BR38" i="1" l="1"/>
  <c r="BR14" i="1"/>
  <c r="BR36" i="1"/>
  <c r="BR9" i="1"/>
  <c r="BR37" i="1"/>
  <c r="BR25" i="1"/>
  <c r="BR39" i="1"/>
  <c r="BR28" i="1"/>
  <c r="BR5" i="1"/>
  <c r="BQ13" i="1"/>
  <c r="BR13" i="1" s="1"/>
  <c r="BQ21" i="1"/>
  <c r="BR21" i="1" s="1"/>
  <c r="BQ26" i="1"/>
  <c r="BR26" i="1" s="1"/>
  <c r="BQ38" i="1"/>
  <c r="BQ24" i="1"/>
  <c r="BR24" i="1" s="1"/>
  <c r="BQ29" i="1"/>
  <c r="BR29" i="1" s="1"/>
  <c r="BQ8" i="1"/>
  <c r="BR8" i="1" s="1"/>
  <c r="BQ14" i="1"/>
  <c r="BQ22" i="1"/>
  <c r="BR22" i="1" s="1"/>
  <c r="BQ20" i="1"/>
  <c r="BR20" i="1" s="1"/>
  <c r="BQ10" i="1"/>
  <c r="BR10" i="1" s="1"/>
  <c r="BQ36" i="1"/>
  <c r="BQ18" i="1"/>
  <c r="BR18" i="1" s="1"/>
  <c r="BQ12" i="1"/>
  <c r="BR12" i="1" s="1"/>
  <c r="BQ7" i="1"/>
  <c r="BR7" i="1" s="1"/>
  <c r="BQ9" i="1"/>
  <c r="BQ4" i="1"/>
  <c r="BR4" i="1" s="1"/>
  <c r="BQ19" i="1"/>
  <c r="BR19" i="1" s="1"/>
  <c r="BQ3" i="1"/>
  <c r="BR3" i="1" s="1"/>
  <c r="BQ37" i="1"/>
  <c r="BQ30" i="1"/>
  <c r="BR30" i="1" s="1"/>
  <c r="BQ23" i="1"/>
  <c r="BR23" i="1" s="1"/>
  <c r="BQ27" i="1"/>
  <c r="BR27" i="1" s="1"/>
  <c r="BQ25" i="1"/>
  <c r="BQ15" i="1"/>
  <c r="BR15" i="1" s="1"/>
  <c r="BQ17" i="1"/>
  <c r="BR17" i="1" s="1"/>
  <c r="BQ16" i="1"/>
  <c r="BR16" i="1" s="1"/>
  <c r="BQ39" i="1"/>
  <c r="BQ33" i="1"/>
  <c r="BR33" i="1" s="1"/>
  <c r="BQ35" i="1"/>
  <c r="BR35" i="1" s="1"/>
  <c r="BQ11" i="1"/>
  <c r="BR11" i="1" s="1"/>
  <c r="BQ28" i="1"/>
  <c r="BQ31" i="1"/>
  <c r="BR31" i="1" s="1"/>
  <c r="BQ32" i="1"/>
  <c r="BR32" i="1" s="1"/>
  <c r="BQ34" i="1"/>
  <c r="BR34" i="1" s="1"/>
  <c r="BQ5" i="1"/>
  <c r="BQ2" i="1"/>
  <c r="BR2" i="1" s="1"/>
  <c r="BQ6" i="1"/>
  <c r="BR6" i="1" s="1"/>
</calcChain>
</file>

<file path=xl/sharedStrings.xml><?xml version="1.0" encoding="utf-8"?>
<sst xmlns="http://schemas.openxmlformats.org/spreadsheetml/2006/main" count="414" uniqueCount="211">
  <si>
    <t>Place</t>
  </si>
  <si>
    <t>Division</t>
  </si>
  <si>
    <t>Class</t>
  </si>
  <si>
    <t>Last Name</t>
  </si>
  <si>
    <t>First Name</t>
  </si>
  <si>
    <t>IDPA ID</t>
  </si>
  <si>
    <t>Location</t>
  </si>
  <si>
    <t>Shooter Number</t>
  </si>
  <si>
    <t>Squad</t>
  </si>
  <si>
    <t>Session</t>
  </si>
  <si>
    <t>Completed</t>
  </si>
  <si>
    <t>DNF</t>
  </si>
  <si>
    <t>DQ</t>
  </si>
  <si>
    <t>Industry</t>
  </si>
  <si>
    <t>International</t>
  </si>
  <si>
    <t>Junior</t>
  </si>
  <si>
    <t>Lady</t>
  </si>
  <si>
    <t>Law</t>
  </si>
  <si>
    <t>Military</t>
  </si>
  <si>
    <t>Military Veteran</t>
  </si>
  <si>
    <t>Press</t>
  </si>
  <si>
    <t>Senior</t>
  </si>
  <si>
    <t>Distinguished Senior</t>
  </si>
  <si>
    <t>|</t>
  </si>
  <si>
    <t>Formatted Score</t>
  </si>
  <si>
    <t>Total Score</t>
  </si>
  <si>
    <t>Target Points</t>
  </si>
  <si>
    <t>Non Threats</t>
  </si>
  <si>
    <t>Procedurals</t>
  </si>
  <si>
    <t>FTNs</t>
  </si>
  <si>
    <t>FTDRs</t>
  </si>
  <si>
    <t>Stage 1 Time</t>
  </si>
  <si>
    <t>Stage 1 Targets</t>
  </si>
  <si>
    <t>Stage 1 NT</t>
  </si>
  <si>
    <t>Stage 1 PE</t>
  </si>
  <si>
    <t>Stage 1 FTN</t>
  </si>
  <si>
    <t>Stage 1 FTDR</t>
  </si>
  <si>
    <t>Stage1String 1</t>
  </si>
  <si>
    <t>Stage 2 Time</t>
  </si>
  <si>
    <t>Stage 2 Targets</t>
  </si>
  <si>
    <t>Stage 2 NT</t>
  </si>
  <si>
    <t>Stage 2 PE</t>
  </si>
  <si>
    <t>Stage 2 FTN</t>
  </si>
  <si>
    <t>Stage 2 FTDR</t>
  </si>
  <si>
    <t>Stage2String 1</t>
  </si>
  <si>
    <t>Stage 3 Time</t>
  </si>
  <si>
    <t>Stage 3 Targets</t>
  </si>
  <si>
    <t>Stage 3 NT</t>
  </si>
  <si>
    <t>Stage 3 PE</t>
  </si>
  <si>
    <t>Stage 3 FTN</t>
  </si>
  <si>
    <t>Stage 3 FTDR</t>
  </si>
  <si>
    <t>Stage3String 1</t>
  </si>
  <si>
    <t>Stage 4 Time</t>
  </si>
  <si>
    <t>Stage 4 Targets</t>
  </si>
  <si>
    <t>Stage 4 NT</t>
  </si>
  <si>
    <t>Stage 4 PE</t>
  </si>
  <si>
    <t>Stage 4 FTN</t>
  </si>
  <si>
    <t>Stage 4 FTDR</t>
  </si>
  <si>
    <t>Stage4String 1</t>
  </si>
  <si>
    <t>Stage 5 Time</t>
  </si>
  <si>
    <t>Stage 5 Targets</t>
  </si>
  <si>
    <t>Stage 5 NT</t>
  </si>
  <si>
    <t>Stage 5 PE</t>
  </si>
  <si>
    <t>Stage 5 FTN</t>
  </si>
  <si>
    <t>Stage 5 FTDR</t>
  </si>
  <si>
    <t>Stage5String 1</t>
  </si>
  <si>
    <t>Stage5String 2</t>
  </si>
  <si>
    <t>CDP</t>
  </si>
  <si>
    <t>EX</t>
  </si>
  <si>
    <t>Driscall</t>
  </si>
  <si>
    <t>Jim</t>
  </si>
  <si>
    <t>A27600</t>
  </si>
  <si>
    <t>NY</t>
  </si>
  <si>
    <t xml:space="preserve">  91.87 (24.5)      </t>
  </si>
  <si>
    <t>SS</t>
  </si>
  <si>
    <t>Clarkson</t>
  </si>
  <si>
    <t>Rodney</t>
  </si>
  <si>
    <t>A53836</t>
  </si>
  <si>
    <t xml:space="preserve">  87.04 (8)         </t>
  </si>
  <si>
    <t>MM</t>
  </si>
  <si>
    <t>Rushvage</t>
  </si>
  <si>
    <t>John</t>
  </si>
  <si>
    <t>A53708</t>
  </si>
  <si>
    <t xml:space="preserve"> 120.28 (11)        </t>
  </si>
  <si>
    <t>Shapiro</t>
  </si>
  <si>
    <t>Barry</t>
  </si>
  <si>
    <t>PENDING</t>
  </si>
  <si>
    <t xml:space="preserve"> 135.43 (24.5)      </t>
  </si>
  <si>
    <t>Mancini</t>
  </si>
  <si>
    <t>Mark Mugsy""</t>
  </si>
  <si>
    <t>A01050</t>
  </si>
  <si>
    <t xml:space="preserve"> 145.70 (14.5)      </t>
  </si>
  <si>
    <t>Ziffino</t>
  </si>
  <si>
    <t>Frank</t>
  </si>
  <si>
    <t xml:space="preserve"> 154.11 (13)        </t>
  </si>
  <si>
    <t>NV</t>
  </si>
  <si>
    <t>Fitch</t>
  </si>
  <si>
    <t>A830153</t>
  </si>
  <si>
    <t xml:space="preserve"> 155.98 (16)        </t>
  </si>
  <si>
    <t>UN</t>
  </si>
  <si>
    <t>Bolender</t>
  </si>
  <si>
    <t>Tim</t>
  </si>
  <si>
    <t xml:space="preserve"> 167.12 (58)        </t>
  </si>
  <si>
    <t>Drabo</t>
  </si>
  <si>
    <t xml:space="preserve"> 177.18 (7)         </t>
  </si>
  <si>
    <t>Steppich</t>
  </si>
  <si>
    <t>Al</t>
  </si>
  <si>
    <t xml:space="preserve"> 192.08 (9)         </t>
  </si>
  <si>
    <t>Geist</t>
  </si>
  <si>
    <t>Mark</t>
  </si>
  <si>
    <t xml:space="preserve"> 202.70 (16.5)      </t>
  </si>
  <si>
    <t>Afify</t>
  </si>
  <si>
    <t>Omar</t>
  </si>
  <si>
    <t>A56925</t>
  </si>
  <si>
    <t xml:space="preserve"> 210.00 (64.5)      </t>
  </si>
  <si>
    <t>ESP</t>
  </si>
  <si>
    <t>Ireland</t>
  </si>
  <si>
    <t>Wally</t>
  </si>
  <si>
    <t>A42127</t>
  </si>
  <si>
    <t xml:space="preserve"> 100.12 (17.5)      </t>
  </si>
  <si>
    <t>Ripic</t>
  </si>
  <si>
    <t>Paul</t>
  </si>
  <si>
    <t>A24237</t>
  </si>
  <si>
    <t xml:space="preserve"> 144.16 (42)        </t>
  </si>
  <si>
    <t>Jacob</t>
  </si>
  <si>
    <t>A882564</t>
  </si>
  <si>
    <t xml:space="preserve"> 118.26 (29)        </t>
  </si>
  <si>
    <t>Marion</t>
  </si>
  <si>
    <t>Terry R.</t>
  </si>
  <si>
    <t>A27970</t>
  </si>
  <si>
    <t xml:space="preserve"> 146.83 (26)        </t>
  </si>
  <si>
    <t>Revie</t>
  </si>
  <si>
    <t>A55387</t>
  </si>
  <si>
    <t xml:space="preserve"> 149.16 (21)        </t>
  </si>
  <si>
    <t>Stephens</t>
  </si>
  <si>
    <t>Bill</t>
  </si>
  <si>
    <t xml:space="preserve"> 131.31 (10.5)      </t>
  </si>
  <si>
    <t>Bederka</t>
  </si>
  <si>
    <t>Louis</t>
  </si>
  <si>
    <t xml:space="preserve"> 134.48 (14)        </t>
  </si>
  <si>
    <t>SSP</t>
  </si>
  <si>
    <t>Santasiero</t>
  </si>
  <si>
    <t>Craig</t>
  </si>
  <si>
    <t>A53185</t>
  </si>
  <si>
    <t xml:space="preserve">  95.96 (22.5)      </t>
  </si>
  <si>
    <t>Chimileski</t>
  </si>
  <si>
    <t>Jeff</t>
  </si>
  <si>
    <t>A43957</t>
  </si>
  <si>
    <t xml:space="preserve">  95.13 (22)        </t>
  </si>
  <si>
    <t>Soltis</t>
  </si>
  <si>
    <t>Chris</t>
  </si>
  <si>
    <t>A47678</t>
  </si>
  <si>
    <t xml:space="preserve">  97.65 (22)        </t>
  </si>
  <si>
    <t>Adriance</t>
  </si>
  <si>
    <t>Steve</t>
  </si>
  <si>
    <t>A726037</t>
  </si>
  <si>
    <t xml:space="preserve">  98.76 (6)         </t>
  </si>
  <si>
    <t>McDonough</t>
  </si>
  <si>
    <t>Daniel</t>
  </si>
  <si>
    <t>A124250</t>
  </si>
  <si>
    <t xml:space="preserve"> 109.72 (18.5)      </t>
  </si>
  <si>
    <t>Garrity</t>
  </si>
  <si>
    <t>A505824</t>
  </si>
  <si>
    <t xml:space="preserve"> 113.89 (20)        </t>
  </si>
  <si>
    <t>Cirigliano</t>
  </si>
  <si>
    <t>A444864</t>
  </si>
  <si>
    <t xml:space="preserve"> 114.64 (26.5)      </t>
  </si>
  <si>
    <t>Bell</t>
  </si>
  <si>
    <t>Brian</t>
  </si>
  <si>
    <t>A864538</t>
  </si>
  <si>
    <t xml:space="preserve"> 116.94 (12.5)      </t>
  </si>
  <si>
    <t>Joe</t>
  </si>
  <si>
    <t>A821065</t>
  </si>
  <si>
    <t xml:space="preserve"> 120.75 (29.5)      </t>
  </si>
  <si>
    <t>Martin</t>
  </si>
  <si>
    <t>Randy</t>
  </si>
  <si>
    <t xml:space="preserve"> 124.36 (34)        </t>
  </si>
  <si>
    <t>Stepneski</t>
  </si>
  <si>
    <t>A723211</t>
  </si>
  <si>
    <t xml:space="preserve"> 125.10 (17.5)      </t>
  </si>
  <si>
    <t>Kutz</t>
  </si>
  <si>
    <t>Tom</t>
  </si>
  <si>
    <t>A567537</t>
  </si>
  <si>
    <t xml:space="preserve"> 127.23 (42)        </t>
  </si>
  <si>
    <t>Hague</t>
  </si>
  <si>
    <t>Wayne</t>
  </si>
  <si>
    <t xml:space="preserve"> 132.54 (12.5)      </t>
  </si>
  <si>
    <t>Rendo</t>
  </si>
  <si>
    <t>A559737</t>
  </si>
  <si>
    <t xml:space="preserve"> 140.91 (20.5)      </t>
  </si>
  <si>
    <t>Johnson</t>
  </si>
  <si>
    <t>Prudence</t>
  </si>
  <si>
    <t>A54920</t>
  </si>
  <si>
    <t xml:space="preserve"> 161.07 (13)        </t>
  </si>
  <si>
    <t>Showers</t>
  </si>
  <si>
    <t>Misty</t>
  </si>
  <si>
    <t xml:space="preserve"> 327.28 (72)        </t>
  </si>
  <si>
    <t>Kelsey</t>
  </si>
  <si>
    <t>James</t>
  </si>
  <si>
    <t xml:space="preserve"> 112.30 (3.5)       </t>
  </si>
  <si>
    <t>Lyons</t>
  </si>
  <si>
    <t xml:space="preserve"> 118.28 (17)        </t>
  </si>
  <si>
    <t>CCP</t>
  </si>
  <si>
    <t>Kotasek</t>
  </si>
  <si>
    <t>Rick</t>
  </si>
  <si>
    <t>A52000</t>
  </si>
  <si>
    <t xml:space="preserve"> 140.99 (36.5)      </t>
  </si>
  <si>
    <t>String 2 - 1</t>
  </si>
  <si>
    <t>Ave time per mag change</t>
  </si>
  <si>
    <t>Count</t>
  </si>
  <si>
    <t>Mag change (seconds)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</si>
</sst>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\ ?/4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165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Distribution of time to change magazine.</a:t>
            </a:r>
          </a:p>
          <a:p>
            <a:pPr>
              <a:defRPr/>
            </a:pPr>
            <a:r>
              <a:rPr lang="en-US" baseline="0"/>
              <a:t>IDPA match at Greene Rod and Gun Club 8-13-2016 </a:t>
            </a:r>
          </a:p>
          <a:p>
            <a:pPr>
              <a:defRPr/>
            </a:pPr>
            <a:r>
              <a:rPr lang="en-US" baseline="0"/>
              <a:t>(Seconds)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'2016-08-13'!$BW$2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'2016-08-13'!$BV$3:$BV$21</c:f>
              <c:numCache>
                <c:formatCode>General</c:formatCode>
                <c:ptCount val="19"/>
                <c:pt idx="0">
                  <c:v>1.5</c:v>
                </c:pt>
                <c:pt idx="1">
                  <c:v>1.75</c:v>
                </c:pt>
                <c:pt idx="2">
                  <c:v>2</c:v>
                </c:pt>
                <c:pt idx="3">
                  <c:v>2.25</c:v>
                </c:pt>
                <c:pt idx="4">
                  <c:v>2.5</c:v>
                </c:pt>
                <c:pt idx="5">
                  <c:v>2.75</c:v>
                </c:pt>
                <c:pt idx="6">
                  <c:v>3</c:v>
                </c:pt>
                <c:pt idx="7">
                  <c:v>3.25</c:v>
                </c:pt>
                <c:pt idx="8">
                  <c:v>3.5</c:v>
                </c:pt>
                <c:pt idx="9">
                  <c:v>3.75</c:v>
                </c:pt>
                <c:pt idx="10">
                  <c:v>4</c:v>
                </c:pt>
                <c:pt idx="11">
                  <c:v>4.25</c:v>
                </c:pt>
                <c:pt idx="12">
                  <c:v>4.5</c:v>
                </c:pt>
                <c:pt idx="13">
                  <c:v>4.75</c:v>
                </c:pt>
                <c:pt idx="14">
                  <c:v>5</c:v>
                </c:pt>
                <c:pt idx="15">
                  <c:v>5.25</c:v>
                </c:pt>
                <c:pt idx="16">
                  <c:v>5.5</c:v>
                </c:pt>
                <c:pt idx="17">
                  <c:v>5.75</c:v>
                </c:pt>
                <c:pt idx="18">
                  <c:v>6</c:v>
                </c:pt>
              </c:numCache>
            </c:numRef>
          </c:cat>
          <c:val>
            <c:numRef>
              <c:f>'2016-08-13'!$BW$3:$BW$21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8-402C-A722-DA0E0C55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588768"/>
        <c:axId val="422591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'2016-08-13'!$BV$2</c15:sqref>
                        </c15:formulaRef>
                      </c:ext>
                    </c:extLst>
                    <c:strCache>
                      <c:ptCount val="1"/>
                      <c:pt idx="0">
                        <c:v>Mag change (seconds)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'2016-08-13'!$BV$3:$BV$21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1.5</c:v>
                      </c:pt>
                      <c:pt idx="1">
                        <c:v>1.75</c:v>
                      </c:pt>
                      <c:pt idx="2">
                        <c:v>2</c:v>
                      </c:pt>
                      <c:pt idx="3">
                        <c:v>2.25</c:v>
                      </c:pt>
                      <c:pt idx="4">
                        <c:v>2.5</c:v>
                      </c:pt>
                      <c:pt idx="5">
                        <c:v>2.75</c:v>
                      </c:pt>
                      <c:pt idx="6">
                        <c:v>3</c:v>
                      </c:pt>
                      <c:pt idx="7">
                        <c:v>3.25</c:v>
                      </c:pt>
                      <c:pt idx="8">
                        <c:v>3.5</c:v>
                      </c:pt>
                      <c:pt idx="9">
                        <c:v>3.75</c:v>
                      </c:pt>
                      <c:pt idx="10">
                        <c:v>4</c:v>
                      </c:pt>
                      <c:pt idx="11">
                        <c:v>4.25</c:v>
                      </c:pt>
                      <c:pt idx="12">
                        <c:v>4.5</c:v>
                      </c:pt>
                      <c:pt idx="13">
                        <c:v>4.75</c:v>
                      </c:pt>
                      <c:pt idx="14">
                        <c:v>5</c:v>
                      </c:pt>
                      <c:pt idx="15">
                        <c:v>5.25</c:v>
                      </c:pt>
                      <c:pt idx="16">
                        <c:v>5.5</c:v>
                      </c:pt>
                      <c:pt idx="17">
                        <c:v>5.75</c:v>
                      </c:pt>
                      <c:pt idx="18">
                        <c:v>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'2016-08-13'!$BV$3:$BV$21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1.5</c:v>
                      </c:pt>
                      <c:pt idx="1">
                        <c:v>1.75</c:v>
                      </c:pt>
                      <c:pt idx="2">
                        <c:v>2</c:v>
                      </c:pt>
                      <c:pt idx="3">
                        <c:v>2.25</c:v>
                      </c:pt>
                      <c:pt idx="4">
                        <c:v>2.5</c:v>
                      </c:pt>
                      <c:pt idx="5">
                        <c:v>2.75</c:v>
                      </c:pt>
                      <c:pt idx="6">
                        <c:v>3</c:v>
                      </c:pt>
                      <c:pt idx="7">
                        <c:v>3.25</c:v>
                      </c:pt>
                      <c:pt idx="8">
                        <c:v>3.5</c:v>
                      </c:pt>
                      <c:pt idx="9">
                        <c:v>3.75</c:v>
                      </c:pt>
                      <c:pt idx="10">
                        <c:v>4</c:v>
                      </c:pt>
                      <c:pt idx="11">
                        <c:v>4.25</c:v>
                      </c:pt>
                      <c:pt idx="12">
                        <c:v>4.5</c:v>
                      </c:pt>
                      <c:pt idx="13">
                        <c:v>4.75</c:v>
                      </c:pt>
                      <c:pt idx="14">
                        <c:v>5</c:v>
                      </c:pt>
                      <c:pt idx="15">
                        <c:v>5.25</c:v>
                      </c:pt>
                      <c:pt idx="16">
                        <c:v>5.5</c:v>
                      </c:pt>
                      <c:pt idx="17">
                        <c:v>5.75</c:v>
                      </c:pt>
                      <c:pt idx="18">
                        <c:v>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D8-402C-A722-DA0E0C55421C}"/>
                  </c:ext>
                </c:extLst>
              </c15:ser>
            </c15:filteredBarSeries>
          </c:ext>
        </c:extLst>
      </c:barChart>
      <c:catAx>
        <c:axId val="4225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91064"/>
        <c:crosses val="autoZero"/>
        <c:auto val="1"/>
        <c:lblAlgn val="ctr"/>
        <c:lblOffset val="100"/>
        <c:noMultiLvlLbl val="0"/>
      </c:catAx>
      <c:valAx>
        <c:axId val="42259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58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9"/>
  <sheetViews>
    <sheetView tabSelected="1" workbookViewId="0">
      <selection activeCell="BT21" sqref="BT21"/>
    </sheetView>
  </sheetViews>
  <sheetFormatPr defaultRowHeight="18.75" x14ac:dyDescent="0.3"/>
  <cols>
    <col min="7" max="24" width="0" hidden="1" customWidth="1"/>
    <col min="25" max="25" width="14" customWidth="1"/>
    <col min="26" max="26" width="0" hidden="1" customWidth="1"/>
    <col min="32" max="66" width="0" hidden="1" customWidth="1"/>
    <col min="69" max="69" width="9.140625" style="1"/>
    <col min="70" max="70" width="9.140625" style="2"/>
    <col min="74" max="74" width="27" customWidth="1"/>
  </cols>
  <sheetData>
    <row r="1" spans="1:7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23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s="1" t="s">
        <v>207</v>
      </c>
      <c r="BR1" s="2" t="s">
        <v>208</v>
      </c>
    </row>
    <row r="2" spans="1:75" x14ac:dyDescent="0.3">
      <c r="A2">
        <v>1</v>
      </c>
      <c r="B2" t="s">
        <v>67</v>
      </c>
      <c r="C2" t="s">
        <v>74</v>
      </c>
      <c r="D2" t="s">
        <v>75</v>
      </c>
      <c r="E2" t="s">
        <v>76</v>
      </c>
      <c r="F2" t="s">
        <v>77</v>
      </c>
      <c r="G2" t="s">
        <v>72</v>
      </c>
      <c r="H2">
        <v>66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 t="s">
        <v>23</v>
      </c>
      <c r="Y2" t="s">
        <v>78</v>
      </c>
      <c r="Z2">
        <v>87.04</v>
      </c>
      <c r="AA2">
        <v>16</v>
      </c>
      <c r="AB2">
        <v>0</v>
      </c>
      <c r="AC2">
        <v>0</v>
      </c>
      <c r="AD2">
        <v>0</v>
      </c>
      <c r="AE2">
        <v>0</v>
      </c>
      <c r="AF2" t="s">
        <v>23</v>
      </c>
      <c r="AG2">
        <v>16.84</v>
      </c>
      <c r="AH2">
        <v>7</v>
      </c>
      <c r="AI2">
        <v>0</v>
      </c>
      <c r="AJ2">
        <v>0</v>
      </c>
      <c r="AK2">
        <v>0</v>
      </c>
      <c r="AL2">
        <v>0</v>
      </c>
      <c r="AM2">
        <v>13.34</v>
      </c>
      <c r="AN2">
        <v>16.91</v>
      </c>
      <c r="AO2">
        <v>4</v>
      </c>
      <c r="AP2">
        <v>0</v>
      </c>
      <c r="AQ2">
        <v>0</v>
      </c>
      <c r="AR2">
        <v>0</v>
      </c>
      <c r="AS2">
        <v>0</v>
      </c>
      <c r="AT2">
        <v>14.91</v>
      </c>
      <c r="AU2">
        <v>19.47</v>
      </c>
      <c r="AV2">
        <v>4</v>
      </c>
      <c r="AW2">
        <v>0</v>
      </c>
      <c r="AX2">
        <v>0</v>
      </c>
      <c r="AY2">
        <v>0</v>
      </c>
      <c r="AZ2">
        <v>0</v>
      </c>
      <c r="BA2">
        <v>17.47</v>
      </c>
      <c r="BB2">
        <v>24.1</v>
      </c>
      <c r="BC2">
        <v>0</v>
      </c>
      <c r="BD2">
        <v>0</v>
      </c>
      <c r="BE2">
        <v>0</v>
      </c>
      <c r="BF2">
        <v>0</v>
      </c>
      <c r="BG2">
        <v>0</v>
      </c>
      <c r="BH2">
        <v>24.1</v>
      </c>
      <c r="BI2">
        <v>9.7200000000000006</v>
      </c>
      <c r="BJ2">
        <v>1</v>
      </c>
      <c r="BK2">
        <v>0</v>
      </c>
      <c r="BL2">
        <v>0</v>
      </c>
      <c r="BM2">
        <v>0</v>
      </c>
      <c r="BN2">
        <v>0</v>
      </c>
      <c r="BO2">
        <v>3.18</v>
      </c>
      <c r="BP2">
        <v>6.04</v>
      </c>
      <c r="BQ2" s="1">
        <f>+BP2-BO2</f>
        <v>2.86</v>
      </c>
      <c r="BR2" s="2">
        <f>+BQ2/2</f>
        <v>1.43</v>
      </c>
      <c r="BV2" t="s">
        <v>210</v>
      </c>
      <c r="BW2" t="s">
        <v>209</v>
      </c>
    </row>
    <row r="3" spans="1:75" x14ac:dyDescent="0.3">
      <c r="A3">
        <v>1</v>
      </c>
      <c r="B3" t="s">
        <v>140</v>
      </c>
      <c r="C3" t="s">
        <v>68</v>
      </c>
      <c r="D3" t="s">
        <v>141</v>
      </c>
      <c r="E3" t="s">
        <v>142</v>
      </c>
      <c r="F3" t="s">
        <v>143</v>
      </c>
      <c r="G3" t="s">
        <v>72</v>
      </c>
      <c r="H3">
        <v>265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 t="s">
        <v>23</v>
      </c>
      <c r="Y3" t="s">
        <v>144</v>
      </c>
      <c r="Z3">
        <v>95.96</v>
      </c>
      <c r="AA3">
        <v>45</v>
      </c>
      <c r="AB3">
        <v>0</v>
      </c>
      <c r="AC3">
        <v>0</v>
      </c>
      <c r="AD3">
        <v>0</v>
      </c>
      <c r="AE3">
        <v>0</v>
      </c>
      <c r="AF3" t="s">
        <v>23</v>
      </c>
      <c r="AG3">
        <v>22.95</v>
      </c>
      <c r="AH3">
        <v>20</v>
      </c>
      <c r="AI3">
        <v>0</v>
      </c>
      <c r="AJ3">
        <v>0</v>
      </c>
      <c r="AK3">
        <v>0</v>
      </c>
      <c r="AL3">
        <v>0</v>
      </c>
      <c r="AM3">
        <v>12.95</v>
      </c>
      <c r="AN3">
        <v>18.14</v>
      </c>
      <c r="AO3">
        <v>11</v>
      </c>
      <c r="AP3">
        <v>0</v>
      </c>
      <c r="AQ3">
        <v>0</v>
      </c>
      <c r="AR3">
        <v>0</v>
      </c>
      <c r="AS3">
        <v>0</v>
      </c>
      <c r="AT3">
        <v>12.64</v>
      </c>
      <c r="AU3">
        <v>19.28</v>
      </c>
      <c r="AV3">
        <v>8</v>
      </c>
      <c r="AW3">
        <v>0</v>
      </c>
      <c r="AX3">
        <v>0</v>
      </c>
      <c r="AY3">
        <v>0</v>
      </c>
      <c r="AZ3">
        <v>0</v>
      </c>
      <c r="BA3">
        <v>15.28</v>
      </c>
      <c r="BB3">
        <v>24.61</v>
      </c>
      <c r="BC3">
        <v>6</v>
      </c>
      <c r="BD3">
        <v>0</v>
      </c>
      <c r="BE3">
        <v>0</v>
      </c>
      <c r="BF3">
        <v>0</v>
      </c>
      <c r="BG3">
        <v>0</v>
      </c>
      <c r="BH3">
        <v>21.61</v>
      </c>
      <c r="BI3">
        <v>10.98</v>
      </c>
      <c r="BJ3">
        <v>0</v>
      </c>
      <c r="BK3">
        <v>0</v>
      </c>
      <c r="BL3">
        <v>0</v>
      </c>
      <c r="BM3">
        <v>0</v>
      </c>
      <c r="BN3">
        <v>0</v>
      </c>
      <c r="BO3">
        <v>3.7</v>
      </c>
      <c r="BP3">
        <v>7.28</v>
      </c>
      <c r="BQ3" s="1">
        <f>+BP3-BO3</f>
        <v>3.58</v>
      </c>
      <c r="BR3" s="2">
        <f>+BQ3/2</f>
        <v>1.79</v>
      </c>
      <c r="BV3">
        <v>1.5</v>
      </c>
      <c r="BW3">
        <v>1</v>
      </c>
    </row>
    <row r="4" spans="1:75" x14ac:dyDescent="0.3">
      <c r="A4">
        <v>2</v>
      </c>
      <c r="B4" t="s">
        <v>140</v>
      </c>
      <c r="C4" t="s">
        <v>74</v>
      </c>
      <c r="D4" t="s">
        <v>149</v>
      </c>
      <c r="E4" t="s">
        <v>150</v>
      </c>
      <c r="F4" t="s">
        <v>151</v>
      </c>
      <c r="G4" t="s">
        <v>72</v>
      </c>
      <c r="H4">
        <v>298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 t="s">
        <v>23</v>
      </c>
      <c r="Y4" t="s">
        <v>152</v>
      </c>
      <c r="Z4">
        <v>97.65</v>
      </c>
      <c r="AA4">
        <v>44</v>
      </c>
      <c r="AB4">
        <v>0</v>
      </c>
      <c r="AC4">
        <v>0</v>
      </c>
      <c r="AD4">
        <v>0</v>
      </c>
      <c r="AE4">
        <v>0</v>
      </c>
      <c r="AF4" t="s">
        <v>23</v>
      </c>
      <c r="AG4">
        <v>22.35</v>
      </c>
      <c r="AH4">
        <v>19</v>
      </c>
      <c r="AI4">
        <v>0</v>
      </c>
      <c r="AJ4">
        <v>0</v>
      </c>
      <c r="AK4">
        <v>0</v>
      </c>
      <c r="AL4">
        <v>0</v>
      </c>
      <c r="AM4">
        <v>12.85</v>
      </c>
      <c r="AN4">
        <v>18.97</v>
      </c>
      <c r="AO4">
        <v>10</v>
      </c>
      <c r="AP4">
        <v>0</v>
      </c>
      <c r="AQ4">
        <v>0</v>
      </c>
      <c r="AR4">
        <v>0</v>
      </c>
      <c r="AS4">
        <v>0</v>
      </c>
      <c r="AT4">
        <v>13.97</v>
      </c>
      <c r="AU4">
        <v>21.78</v>
      </c>
      <c r="AV4">
        <v>6</v>
      </c>
      <c r="AW4">
        <v>0</v>
      </c>
      <c r="AX4">
        <v>0</v>
      </c>
      <c r="AY4">
        <v>0</v>
      </c>
      <c r="AZ4">
        <v>0</v>
      </c>
      <c r="BA4">
        <v>18.78</v>
      </c>
      <c r="BB4">
        <v>23.35</v>
      </c>
      <c r="BC4">
        <v>7</v>
      </c>
      <c r="BD4">
        <v>0</v>
      </c>
      <c r="BE4">
        <v>0</v>
      </c>
      <c r="BF4">
        <v>0</v>
      </c>
      <c r="BG4">
        <v>0</v>
      </c>
      <c r="BH4">
        <v>19.850000000000001</v>
      </c>
      <c r="BI4">
        <v>11.2</v>
      </c>
      <c r="BJ4">
        <v>2</v>
      </c>
      <c r="BK4">
        <v>0</v>
      </c>
      <c r="BL4">
        <v>0</v>
      </c>
      <c r="BM4">
        <v>0</v>
      </c>
      <c r="BN4">
        <v>0</v>
      </c>
      <c r="BO4">
        <v>3.17</v>
      </c>
      <c r="BP4">
        <v>7.03</v>
      </c>
      <c r="BQ4" s="1">
        <f>+BP4-BO4</f>
        <v>3.8600000000000003</v>
      </c>
      <c r="BR4" s="2">
        <f>+BQ4/2</f>
        <v>1.9300000000000002</v>
      </c>
      <c r="BV4">
        <v>1.75</v>
      </c>
      <c r="BW4">
        <v>1</v>
      </c>
    </row>
    <row r="5" spans="1:75" x14ac:dyDescent="0.3">
      <c r="A5">
        <v>1</v>
      </c>
      <c r="B5" t="s">
        <v>67</v>
      </c>
      <c r="C5" t="s">
        <v>79</v>
      </c>
      <c r="D5" t="s">
        <v>80</v>
      </c>
      <c r="E5" t="s">
        <v>81</v>
      </c>
      <c r="F5" t="s">
        <v>82</v>
      </c>
      <c r="G5" t="s">
        <v>72</v>
      </c>
      <c r="H5">
        <v>260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 t="s">
        <v>23</v>
      </c>
      <c r="Y5" t="s">
        <v>83</v>
      </c>
      <c r="Z5">
        <v>120.28</v>
      </c>
      <c r="AA5">
        <v>22</v>
      </c>
      <c r="AB5">
        <v>0</v>
      </c>
      <c r="AC5">
        <v>0</v>
      </c>
      <c r="AD5">
        <v>0</v>
      </c>
      <c r="AE5">
        <v>0</v>
      </c>
      <c r="AF5" t="s">
        <v>23</v>
      </c>
      <c r="AG5">
        <v>21.48</v>
      </c>
      <c r="AH5">
        <v>8</v>
      </c>
      <c r="AI5">
        <v>0</v>
      </c>
      <c r="AJ5">
        <v>0</v>
      </c>
      <c r="AK5">
        <v>0</v>
      </c>
      <c r="AL5">
        <v>0</v>
      </c>
      <c r="AM5">
        <v>17.48</v>
      </c>
      <c r="AN5">
        <v>26.69</v>
      </c>
      <c r="AO5">
        <v>6</v>
      </c>
      <c r="AP5">
        <v>0</v>
      </c>
      <c r="AQ5">
        <v>0</v>
      </c>
      <c r="AR5">
        <v>0</v>
      </c>
      <c r="AS5">
        <v>0</v>
      </c>
      <c r="AT5">
        <v>23.69</v>
      </c>
      <c r="AU5">
        <v>22.46</v>
      </c>
      <c r="AV5">
        <v>2</v>
      </c>
      <c r="AW5">
        <v>0</v>
      </c>
      <c r="AX5">
        <v>0</v>
      </c>
      <c r="AY5">
        <v>0</v>
      </c>
      <c r="AZ5">
        <v>0</v>
      </c>
      <c r="BA5">
        <v>21.46</v>
      </c>
      <c r="BB5">
        <v>34.04</v>
      </c>
      <c r="BC5">
        <v>5</v>
      </c>
      <c r="BD5">
        <v>0</v>
      </c>
      <c r="BE5">
        <v>0</v>
      </c>
      <c r="BF5">
        <v>0</v>
      </c>
      <c r="BG5">
        <v>0</v>
      </c>
      <c r="BH5">
        <v>31.54</v>
      </c>
      <c r="BI5">
        <v>15.61</v>
      </c>
      <c r="BJ5">
        <v>1</v>
      </c>
      <c r="BK5">
        <v>0</v>
      </c>
      <c r="BL5">
        <v>0</v>
      </c>
      <c r="BM5">
        <v>0</v>
      </c>
      <c r="BN5">
        <v>0</v>
      </c>
      <c r="BO5">
        <v>5.57</v>
      </c>
      <c r="BP5">
        <v>9.5399999999999991</v>
      </c>
      <c r="BQ5" s="1">
        <f>+BP5-BO5</f>
        <v>3.9699999999999989</v>
      </c>
      <c r="BR5" s="2">
        <f>+BQ5/2</f>
        <v>1.9849999999999994</v>
      </c>
      <c r="BV5">
        <v>2</v>
      </c>
      <c r="BW5">
        <v>3</v>
      </c>
    </row>
    <row r="6" spans="1:75" x14ac:dyDescent="0.3">
      <c r="A6">
        <v>1</v>
      </c>
      <c r="B6" t="s">
        <v>67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>
        <v>86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 t="s">
        <v>23</v>
      </c>
      <c r="Y6" t="s">
        <v>73</v>
      </c>
      <c r="Z6">
        <v>91.87</v>
      </c>
      <c r="AA6">
        <v>43</v>
      </c>
      <c r="AB6">
        <v>0</v>
      </c>
      <c r="AC6">
        <v>1</v>
      </c>
      <c r="AD6">
        <v>0</v>
      </c>
      <c r="AE6">
        <v>0</v>
      </c>
      <c r="AF6" t="s">
        <v>23</v>
      </c>
      <c r="AG6">
        <v>20.53</v>
      </c>
      <c r="AH6">
        <v>18</v>
      </c>
      <c r="AI6">
        <v>0</v>
      </c>
      <c r="AJ6">
        <v>0</v>
      </c>
      <c r="AK6">
        <v>0</v>
      </c>
      <c r="AL6">
        <v>0</v>
      </c>
      <c r="AM6">
        <v>11.53</v>
      </c>
      <c r="AN6">
        <v>20.48</v>
      </c>
      <c r="AO6">
        <v>10</v>
      </c>
      <c r="AP6">
        <v>0</v>
      </c>
      <c r="AQ6">
        <v>1</v>
      </c>
      <c r="AR6">
        <v>0</v>
      </c>
      <c r="AS6">
        <v>0</v>
      </c>
      <c r="AT6">
        <v>12.48</v>
      </c>
      <c r="AU6">
        <v>17.62</v>
      </c>
      <c r="AV6">
        <v>5</v>
      </c>
      <c r="AW6">
        <v>0</v>
      </c>
      <c r="AX6">
        <v>0</v>
      </c>
      <c r="AY6">
        <v>0</v>
      </c>
      <c r="AZ6">
        <v>0</v>
      </c>
      <c r="BA6">
        <v>15.12</v>
      </c>
      <c r="BB6">
        <v>20.350000000000001</v>
      </c>
      <c r="BC6">
        <v>4</v>
      </c>
      <c r="BD6">
        <v>0</v>
      </c>
      <c r="BE6">
        <v>0</v>
      </c>
      <c r="BF6">
        <v>0</v>
      </c>
      <c r="BG6">
        <v>0</v>
      </c>
      <c r="BH6">
        <v>18.350000000000001</v>
      </c>
      <c r="BI6">
        <v>12.89</v>
      </c>
      <c r="BJ6">
        <v>6</v>
      </c>
      <c r="BK6">
        <v>0</v>
      </c>
      <c r="BL6">
        <v>0</v>
      </c>
      <c r="BM6">
        <v>0</v>
      </c>
      <c r="BN6">
        <v>0</v>
      </c>
      <c r="BO6">
        <v>2.96</v>
      </c>
      <c r="BP6">
        <v>6.93</v>
      </c>
      <c r="BQ6" s="1">
        <f>+BP6-BO6</f>
        <v>3.9699999999999998</v>
      </c>
      <c r="BR6" s="2">
        <f>+BQ6/2</f>
        <v>1.9849999999999999</v>
      </c>
      <c r="BV6">
        <v>2.25</v>
      </c>
      <c r="BW6">
        <v>6</v>
      </c>
    </row>
    <row r="7" spans="1:75" x14ac:dyDescent="0.3">
      <c r="A7">
        <v>1</v>
      </c>
      <c r="B7" t="s">
        <v>140</v>
      </c>
      <c r="C7" t="s">
        <v>79</v>
      </c>
      <c r="D7" t="s">
        <v>157</v>
      </c>
      <c r="E7" t="s">
        <v>158</v>
      </c>
      <c r="F7" t="s">
        <v>159</v>
      </c>
      <c r="G7" t="s">
        <v>72</v>
      </c>
      <c r="H7">
        <v>197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 t="s">
        <v>23</v>
      </c>
      <c r="Y7" t="s">
        <v>160</v>
      </c>
      <c r="Z7">
        <v>109.72</v>
      </c>
      <c r="AA7">
        <v>37</v>
      </c>
      <c r="AB7">
        <v>0</v>
      </c>
      <c r="AC7">
        <v>0</v>
      </c>
      <c r="AD7">
        <v>0</v>
      </c>
      <c r="AE7">
        <v>0</v>
      </c>
      <c r="AF7" t="s">
        <v>23</v>
      </c>
      <c r="AG7">
        <v>24.95</v>
      </c>
      <c r="AH7">
        <v>14</v>
      </c>
      <c r="AI7">
        <v>0</v>
      </c>
      <c r="AJ7">
        <v>0</v>
      </c>
      <c r="AK7">
        <v>0</v>
      </c>
      <c r="AL7">
        <v>0</v>
      </c>
      <c r="AM7">
        <v>17.95</v>
      </c>
      <c r="AN7">
        <v>22.67</v>
      </c>
      <c r="AO7">
        <v>13</v>
      </c>
      <c r="AP7">
        <v>0</v>
      </c>
      <c r="AQ7">
        <v>0</v>
      </c>
      <c r="AR7">
        <v>0</v>
      </c>
      <c r="AS7">
        <v>0</v>
      </c>
      <c r="AT7">
        <v>16.170000000000002</v>
      </c>
      <c r="AU7">
        <v>21.81</v>
      </c>
      <c r="AV7">
        <v>4</v>
      </c>
      <c r="AW7">
        <v>0</v>
      </c>
      <c r="AX7">
        <v>0</v>
      </c>
      <c r="AY7">
        <v>0</v>
      </c>
      <c r="AZ7">
        <v>0</v>
      </c>
      <c r="BA7">
        <v>19.809999999999999</v>
      </c>
      <c r="BB7">
        <v>28.13</v>
      </c>
      <c r="BC7">
        <v>5</v>
      </c>
      <c r="BD7">
        <v>0</v>
      </c>
      <c r="BE7">
        <v>0</v>
      </c>
      <c r="BF7">
        <v>0</v>
      </c>
      <c r="BG7">
        <v>0</v>
      </c>
      <c r="BH7">
        <v>25.63</v>
      </c>
      <c r="BI7">
        <v>12.16</v>
      </c>
      <c r="BJ7">
        <v>1</v>
      </c>
      <c r="BK7">
        <v>0</v>
      </c>
      <c r="BL7">
        <v>0</v>
      </c>
      <c r="BM7">
        <v>0</v>
      </c>
      <c r="BN7">
        <v>0</v>
      </c>
      <c r="BO7">
        <v>3.67</v>
      </c>
      <c r="BP7">
        <v>7.99</v>
      </c>
      <c r="BQ7" s="1">
        <f>+BP7-BO7</f>
        <v>4.32</v>
      </c>
      <c r="BR7" s="2">
        <f>+BQ7/2</f>
        <v>2.16</v>
      </c>
      <c r="BV7">
        <v>2.5</v>
      </c>
      <c r="BW7">
        <v>4</v>
      </c>
    </row>
    <row r="8" spans="1:75" x14ac:dyDescent="0.3">
      <c r="A8">
        <v>9</v>
      </c>
      <c r="B8" t="s">
        <v>140</v>
      </c>
      <c r="C8" t="s">
        <v>79</v>
      </c>
      <c r="D8" t="s">
        <v>184</v>
      </c>
      <c r="E8" t="s">
        <v>185</v>
      </c>
      <c r="F8" t="s">
        <v>86</v>
      </c>
      <c r="G8" t="s">
        <v>72</v>
      </c>
      <c r="H8">
        <v>127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t="s">
        <v>23</v>
      </c>
      <c r="Y8" t="s">
        <v>186</v>
      </c>
      <c r="Z8">
        <v>132.54</v>
      </c>
      <c r="AA8">
        <v>25</v>
      </c>
      <c r="AB8">
        <v>0</v>
      </c>
      <c r="AC8">
        <v>0</v>
      </c>
      <c r="AD8">
        <v>0</v>
      </c>
      <c r="AE8">
        <v>0</v>
      </c>
      <c r="AF8" t="s">
        <v>23</v>
      </c>
      <c r="AG8">
        <v>24.89</v>
      </c>
      <c r="AH8">
        <v>12</v>
      </c>
      <c r="AI8">
        <v>0</v>
      </c>
      <c r="AJ8">
        <v>0</v>
      </c>
      <c r="AK8">
        <v>0</v>
      </c>
      <c r="AL8">
        <v>0</v>
      </c>
      <c r="AM8">
        <v>18.89</v>
      </c>
      <c r="AN8">
        <v>32.450000000000003</v>
      </c>
      <c r="AO8">
        <v>8</v>
      </c>
      <c r="AP8">
        <v>0</v>
      </c>
      <c r="AQ8">
        <v>0</v>
      </c>
      <c r="AR8">
        <v>0</v>
      </c>
      <c r="AS8">
        <v>0</v>
      </c>
      <c r="AT8">
        <v>28.45</v>
      </c>
      <c r="AU8">
        <v>24.98</v>
      </c>
      <c r="AV8">
        <v>3</v>
      </c>
      <c r="AW8">
        <v>0</v>
      </c>
      <c r="AX8">
        <v>0</v>
      </c>
      <c r="AY8">
        <v>0</v>
      </c>
      <c r="AZ8">
        <v>0</v>
      </c>
      <c r="BA8">
        <v>23.48</v>
      </c>
      <c r="BB8">
        <v>36.25</v>
      </c>
      <c r="BC8">
        <v>2</v>
      </c>
      <c r="BD8">
        <v>0</v>
      </c>
      <c r="BE8">
        <v>0</v>
      </c>
      <c r="BF8">
        <v>0</v>
      </c>
      <c r="BG8">
        <v>0</v>
      </c>
      <c r="BH8">
        <v>35.25</v>
      </c>
      <c r="BI8">
        <v>13.97</v>
      </c>
      <c r="BJ8">
        <v>0</v>
      </c>
      <c r="BK8">
        <v>0</v>
      </c>
      <c r="BL8">
        <v>0</v>
      </c>
      <c r="BM8">
        <v>0</v>
      </c>
      <c r="BN8">
        <v>0</v>
      </c>
      <c r="BO8">
        <v>4.7300000000000004</v>
      </c>
      <c r="BP8">
        <v>9.24</v>
      </c>
      <c r="BQ8" s="1">
        <f>+BP8-BO8</f>
        <v>4.51</v>
      </c>
      <c r="BR8" s="2">
        <f>+BQ8/2</f>
        <v>2.2549999999999999</v>
      </c>
      <c r="BV8">
        <v>2.75</v>
      </c>
      <c r="BW8">
        <v>2</v>
      </c>
    </row>
    <row r="9" spans="1:75" x14ac:dyDescent="0.3">
      <c r="A9">
        <v>3</v>
      </c>
      <c r="B9" t="s">
        <v>140</v>
      </c>
      <c r="C9" t="s">
        <v>74</v>
      </c>
      <c r="D9" t="s">
        <v>153</v>
      </c>
      <c r="E9" t="s">
        <v>154</v>
      </c>
      <c r="F9" t="s">
        <v>155</v>
      </c>
      <c r="G9" t="s">
        <v>72</v>
      </c>
      <c r="H9">
        <v>3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 t="s">
        <v>23</v>
      </c>
      <c r="Y9" t="s">
        <v>156</v>
      </c>
      <c r="Z9">
        <v>98.76</v>
      </c>
      <c r="AA9">
        <v>12</v>
      </c>
      <c r="AB9">
        <v>0</v>
      </c>
      <c r="AC9">
        <v>0</v>
      </c>
      <c r="AD9">
        <v>0</v>
      </c>
      <c r="AE9">
        <v>0</v>
      </c>
      <c r="AF9" t="s">
        <v>23</v>
      </c>
      <c r="AG9">
        <v>22.23</v>
      </c>
      <c r="AH9">
        <v>5</v>
      </c>
      <c r="AI9">
        <v>0</v>
      </c>
      <c r="AJ9">
        <v>0</v>
      </c>
      <c r="AK9">
        <v>0</v>
      </c>
      <c r="AL9">
        <v>0</v>
      </c>
      <c r="AM9">
        <v>19.73</v>
      </c>
      <c r="AN9">
        <v>17.68</v>
      </c>
      <c r="AO9">
        <v>3</v>
      </c>
      <c r="AP9">
        <v>0</v>
      </c>
      <c r="AQ9">
        <v>0</v>
      </c>
      <c r="AR9">
        <v>0</v>
      </c>
      <c r="AS9">
        <v>0</v>
      </c>
      <c r="AT9">
        <v>16.18</v>
      </c>
      <c r="AU9">
        <v>21.38</v>
      </c>
      <c r="AV9">
        <v>1</v>
      </c>
      <c r="AW9">
        <v>0</v>
      </c>
      <c r="AX9">
        <v>0</v>
      </c>
      <c r="AY9">
        <v>0</v>
      </c>
      <c r="AZ9">
        <v>0</v>
      </c>
      <c r="BA9">
        <v>20.88</v>
      </c>
      <c r="BB9">
        <v>23.63</v>
      </c>
      <c r="BC9">
        <v>1</v>
      </c>
      <c r="BD9">
        <v>0</v>
      </c>
      <c r="BE9">
        <v>0</v>
      </c>
      <c r="BF9">
        <v>0</v>
      </c>
      <c r="BG9">
        <v>0</v>
      </c>
      <c r="BH9">
        <v>23.13</v>
      </c>
      <c r="BI9">
        <v>13.84</v>
      </c>
      <c r="BJ9">
        <v>2</v>
      </c>
      <c r="BK9">
        <v>0</v>
      </c>
      <c r="BL9">
        <v>0</v>
      </c>
      <c r="BM9">
        <v>0</v>
      </c>
      <c r="BN9">
        <v>0</v>
      </c>
      <c r="BO9">
        <v>4.16</v>
      </c>
      <c r="BP9">
        <v>8.68</v>
      </c>
      <c r="BQ9" s="1">
        <f>+BP9-BO9</f>
        <v>4.5199999999999996</v>
      </c>
      <c r="BR9" s="2">
        <f>+BQ9/2</f>
        <v>2.2599999999999998</v>
      </c>
      <c r="BV9">
        <v>3</v>
      </c>
      <c r="BW9">
        <v>3</v>
      </c>
    </row>
    <row r="10" spans="1:75" x14ac:dyDescent="0.3">
      <c r="A10">
        <v>5</v>
      </c>
      <c r="B10" t="s">
        <v>140</v>
      </c>
      <c r="C10" t="s">
        <v>79</v>
      </c>
      <c r="D10" t="s">
        <v>164</v>
      </c>
      <c r="E10" t="s">
        <v>171</v>
      </c>
      <c r="F10" t="s">
        <v>172</v>
      </c>
      <c r="G10" t="s">
        <v>72</v>
      </c>
      <c r="H10">
        <v>65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 t="s">
        <v>23</v>
      </c>
      <c r="Y10" t="s">
        <v>173</v>
      </c>
      <c r="Z10">
        <v>120.75</v>
      </c>
      <c r="AA10">
        <v>59</v>
      </c>
      <c r="AB10">
        <v>0</v>
      </c>
      <c r="AC10">
        <v>0</v>
      </c>
      <c r="AD10">
        <v>0</v>
      </c>
      <c r="AE10">
        <v>0</v>
      </c>
      <c r="AF10" t="s">
        <v>23</v>
      </c>
      <c r="AG10">
        <v>24.58</v>
      </c>
      <c r="AH10">
        <v>14</v>
      </c>
      <c r="AI10">
        <v>0</v>
      </c>
      <c r="AJ10">
        <v>0</v>
      </c>
      <c r="AK10">
        <v>0</v>
      </c>
      <c r="AL10">
        <v>0</v>
      </c>
      <c r="AM10">
        <v>17.579999999999998</v>
      </c>
      <c r="AN10">
        <v>23.59</v>
      </c>
      <c r="AO10">
        <v>14</v>
      </c>
      <c r="AP10">
        <v>0</v>
      </c>
      <c r="AQ10">
        <v>0</v>
      </c>
      <c r="AR10">
        <v>0</v>
      </c>
      <c r="AS10">
        <v>0</v>
      </c>
      <c r="AT10">
        <v>16.59</v>
      </c>
      <c r="AU10">
        <v>22.54</v>
      </c>
      <c r="AV10">
        <v>11</v>
      </c>
      <c r="AW10">
        <v>0</v>
      </c>
      <c r="AX10">
        <v>0</v>
      </c>
      <c r="AY10">
        <v>0</v>
      </c>
      <c r="AZ10">
        <v>0</v>
      </c>
      <c r="BA10">
        <v>17.04</v>
      </c>
      <c r="BB10">
        <v>36.53</v>
      </c>
      <c r="BC10">
        <v>20</v>
      </c>
      <c r="BD10">
        <v>0</v>
      </c>
      <c r="BE10">
        <v>0</v>
      </c>
      <c r="BF10">
        <v>0</v>
      </c>
      <c r="BG10">
        <v>0</v>
      </c>
      <c r="BH10">
        <v>26.53</v>
      </c>
      <c r="BI10">
        <v>13.51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4.46</v>
      </c>
      <c r="BP10">
        <v>9.0500000000000007</v>
      </c>
      <c r="BQ10" s="1">
        <f>+BP10-BO10</f>
        <v>4.5900000000000007</v>
      </c>
      <c r="BR10" s="2">
        <f>+BQ10/2</f>
        <v>2.2950000000000004</v>
      </c>
      <c r="BV10">
        <v>3.25</v>
      </c>
      <c r="BW10">
        <v>2</v>
      </c>
    </row>
    <row r="11" spans="1:75" x14ac:dyDescent="0.3">
      <c r="A11">
        <v>1</v>
      </c>
      <c r="B11" t="s">
        <v>67</v>
      </c>
      <c r="C11" t="s">
        <v>99</v>
      </c>
      <c r="D11" t="s">
        <v>100</v>
      </c>
      <c r="E11" t="s">
        <v>101</v>
      </c>
      <c r="F11" t="s">
        <v>86</v>
      </c>
      <c r="G11" t="s">
        <v>72</v>
      </c>
      <c r="H11">
        <v>36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t="s">
        <v>23</v>
      </c>
      <c r="Y11" t="s">
        <v>102</v>
      </c>
      <c r="Z11">
        <v>167.12</v>
      </c>
      <c r="AA11">
        <v>96</v>
      </c>
      <c r="AB11">
        <v>0</v>
      </c>
      <c r="AC11">
        <v>0</v>
      </c>
      <c r="AD11">
        <v>2</v>
      </c>
      <c r="AE11">
        <v>0</v>
      </c>
      <c r="AF11" t="s">
        <v>23</v>
      </c>
      <c r="AG11">
        <v>35.89</v>
      </c>
      <c r="AH11">
        <v>28</v>
      </c>
      <c r="AI11">
        <v>0</v>
      </c>
      <c r="AJ11">
        <v>0</v>
      </c>
      <c r="AK11">
        <v>0</v>
      </c>
      <c r="AL11">
        <v>0</v>
      </c>
      <c r="AM11">
        <v>21.89</v>
      </c>
      <c r="AN11">
        <v>40.700000000000003</v>
      </c>
      <c r="AO11">
        <v>33</v>
      </c>
      <c r="AP11">
        <v>0</v>
      </c>
      <c r="AQ11">
        <v>0</v>
      </c>
      <c r="AR11">
        <v>2</v>
      </c>
      <c r="AS11">
        <v>0</v>
      </c>
      <c r="AT11">
        <v>14.2</v>
      </c>
      <c r="AU11">
        <v>36.159999999999997</v>
      </c>
      <c r="AV11">
        <v>24</v>
      </c>
      <c r="AW11">
        <v>0</v>
      </c>
      <c r="AX11">
        <v>0</v>
      </c>
      <c r="AY11">
        <v>0</v>
      </c>
      <c r="AZ11">
        <v>0</v>
      </c>
      <c r="BA11">
        <v>24.16</v>
      </c>
      <c r="BB11">
        <v>35.69</v>
      </c>
      <c r="BC11">
        <v>8</v>
      </c>
      <c r="BD11">
        <v>0</v>
      </c>
      <c r="BE11">
        <v>0</v>
      </c>
      <c r="BF11">
        <v>0</v>
      </c>
      <c r="BG11">
        <v>0</v>
      </c>
      <c r="BH11">
        <v>31.69</v>
      </c>
      <c r="BI11">
        <v>18.68</v>
      </c>
      <c r="BJ11">
        <v>3</v>
      </c>
      <c r="BK11">
        <v>0</v>
      </c>
      <c r="BL11">
        <v>0</v>
      </c>
      <c r="BM11">
        <v>0</v>
      </c>
      <c r="BN11">
        <v>0</v>
      </c>
      <c r="BO11">
        <v>6.23</v>
      </c>
      <c r="BP11">
        <v>10.95</v>
      </c>
      <c r="BQ11" s="1">
        <f>+BP11-BO11</f>
        <v>4.7199999999999989</v>
      </c>
      <c r="BR11" s="2">
        <f>+BQ11/2</f>
        <v>2.3599999999999994</v>
      </c>
      <c r="BV11">
        <v>3.5</v>
      </c>
      <c r="BW11">
        <v>2</v>
      </c>
    </row>
    <row r="12" spans="1:75" x14ac:dyDescent="0.3">
      <c r="A12">
        <v>2</v>
      </c>
      <c r="B12" t="s">
        <v>140</v>
      </c>
      <c r="C12" t="s">
        <v>79</v>
      </c>
      <c r="D12" t="s">
        <v>161</v>
      </c>
      <c r="E12" t="s">
        <v>101</v>
      </c>
      <c r="F12" t="s">
        <v>162</v>
      </c>
      <c r="G12" t="s">
        <v>72</v>
      </c>
      <c r="H12">
        <v>105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t="s">
        <v>23</v>
      </c>
      <c r="Y12" t="s">
        <v>163</v>
      </c>
      <c r="Z12">
        <v>113.89</v>
      </c>
      <c r="AA12">
        <v>40</v>
      </c>
      <c r="AB12">
        <v>0</v>
      </c>
      <c r="AC12">
        <v>0</v>
      </c>
      <c r="AD12">
        <v>0</v>
      </c>
      <c r="AE12">
        <v>0</v>
      </c>
      <c r="AF12" t="s">
        <v>23</v>
      </c>
      <c r="AG12">
        <v>26.19</v>
      </c>
      <c r="AH12">
        <v>14</v>
      </c>
      <c r="AI12">
        <v>0</v>
      </c>
      <c r="AJ12">
        <v>0</v>
      </c>
      <c r="AK12">
        <v>0</v>
      </c>
      <c r="AL12">
        <v>0</v>
      </c>
      <c r="AM12">
        <v>19.190000000000001</v>
      </c>
      <c r="AN12">
        <v>21.49</v>
      </c>
      <c r="AO12">
        <v>5</v>
      </c>
      <c r="AP12">
        <v>0</v>
      </c>
      <c r="AQ12">
        <v>0</v>
      </c>
      <c r="AR12">
        <v>0</v>
      </c>
      <c r="AS12">
        <v>0</v>
      </c>
      <c r="AT12">
        <v>18.989999999999998</v>
      </c>
      <c r="AU12">
        <v>24.67</v>
      </c>
      <c r="AV12">
        <v>9</v>
      </c>
      <c r="AW12">
        <v>0</v>
      </c>
      <c r="AX12">
        <v>0</v>
      </c>
      <c r="AY12">
        <v>0</v>
      </c>
      <c r="AZ12">
        <v>0</v>
      </c>
      <c r="BA12">
        <v>20.170000000000002</v>
      </c>
      <c r="BB12">
        <v>27.05</v>
      </c>
      <c r="BC12">
        <v>7</v>
      </c>
      <c r="BD12">
        <v>0</v>
      </c>
      <c r="BE12">
        <v>0</v>
      </c>
      <c r="BF12">
        <v>0</v>
      </c>
      <c r="BG12">
        <v>0</v>
      </c>
      <c r="BH12">
        <v>23.55</v>
      </c>
      <c r="BI12">
        <v>14.49</v>
      </c>
      <c r="BJ12">
        <v>5</v>
      </c>
      <c r="BK12">
        <v>0</v>
      </c>
      <c r="BL12">
        <v>0</v>
      </c>
      <c r="BM12">
        <v>0</v>
      </c>
      <c r="BN12">
        <v>0</v>
      </c>
      <c r="BO12">
        <v>3.62</v>
      </c>
      <c r="BP12">
        <v>8.3699999999999992</v>
      </c>
      <c r="BQ12" s="1">
        <f>+BP12-BO12</f>
        <v>4.7499999999999991</v>
      </c>
      <c r="BR12" s="2">
        <f>+BQ12/2</f>
        <v>2.3749999999999996</v>
      </c>
      <c r="BV12">
        <v>3.75</v>
      </c>
      <c r="BW12">
        <v>3</v>
      </c>
    </row>
    <row r="13" spans="1:75" x14ac:dyDescent="0.3">
      <c r="A13">
        <v>1</v>
      </c>
      <c r="B13" t="s">
        <v>202</v>
      </c>
      <c r="C13" t="s">
        <v>79</v>
      </c>
      <c r="D13" t="s">
        <v>203</v>
      </c>
      <c r="E13" t="s">
        <v>204</v>
      </c>
      <c r="F13" t="s">
        <v>205</v>
      </c>
      <c r="G13" t="s">
        <v>72</v>
      </c>
      <c r="H13">
        <v>159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t="s">
        <v>23</v>
      </c>
      <c r="Y13" t="s">
        <v>206</v>
      </c>
      <c r="Z13">
        <v>140.99</v>
      </c>
      <c r="AA13">
        <v>73</v>
      </c>
      <c r="AB13">
        <v>0</v>
      </c>
      <c r="AC13">
        <v>0</v>
      </c>
      <c r="AD13">
        <v>0</v>
      </c>
      <c r="AE13">
        <v>0</v>
      </c>
      <c r="AF13" t="s">
        <v>23</v>
      </c>
      <c r="AG13">
        <v>28.08</v>
      </c>
      <c r="AH13">
        <v>17</v>
      </c>
      <c r="AI13">
        <v>0</v>
      </c>
      <c r="AJ13">
        <v>0</v>
      </c>
      <c r="AK13">
        <v>0</v>
      </c>
      <c r="AL13">
        <v>0</v>
      </c>
      <c r="AM13">
        <v>19.579999999999998</v>
      </c>
      <c r="AN13">
        <v>25.95</v>
      </c>
      <c r="AO13">
        <v>18</v>
      </c>
      <c r="AP13">
        <v>0</v>
      </c>
      <c r="AQ13">
        <v>0</v>
      </c>
      <c r="AR13">
        <v>0</v>
      </c>
      <c r="AS13">
        <v>0</v>
      </c>
      <c r="AT13">
        <v>16.95</v>
      </c>
      <c r="AU13">
        <v>30.02</v>
      </c>
      <c r="AV13">
        <v>14</v>
      </c>
      <c r="AW13">
        <v>0</v>
      </c>
      <c r="AX13">
        <v>0</v>
      </c>
      <c r="AY13">
        <v>0</v>
      </c>
      <c r="AZ13">
        <v>0</v>
      </c>
      <c r="BA13">
        <v>23.02</v>
      </c>
      <c r="BB13">
        <v>39.54</v>
      </c>
      <c r="BC13">
        <v>15</v>
      </c>
      <c r="BD13">
        <v>0</v>
      </c>
      <c r="BE13">
        <v>0</v>
      </c>
      <c r="BF13">
        <v>0</v>
      </c>
      <c r="BG13">
        <v>0</v>
      </c>
      <c r="BH13">
        <v>32.04</v>
      </c>
      <c r="BI13">
        <v>17.399999999999999</v>
      </c>
      <c r="BJ13">
        <v>9</v>
      </c>
      <c r="BK13">
        <v>0</v>
      </c>
      <c r="BL13">
        <v>0</v>
      </c>
      <c r="BM13">
        <v>0</v>
      </c>
      <c r="BN13">
        <v>0</v>
      </c>
      <c r="BO13">
        <v>4.0599999999999996</v>
      </c>
      <c r="BP13">
        <v>8.84</v>
      </c>
      <c r="BQ13" s="1">
        <f>+BP13-BO13</f>
        <v>4.78</v>
      </c>
      <c r="BR13" s="2">
        <f>+BQ13/2</f>
        <v>2.39</v>
      </c>
      <c r="BV13">
        <v>4</v>
      </c>
      <c r="BW13">
        <v>6</v>
      </c>
    </row>
    <row r="14" spans="1:75" x14ac:dyDescent="0.3">
      <c r="A14">
        <v>8</v>
      </c>
      <c r="B14" t="s">
        <v>140</v>
      </c>
      <c r="C14" t="s">
        <v>79</v>
      </c>
      <c r="D14" t="s">
        <v>180</v>
      </c>
      <c r="E14" t="s">
        <v>181</v>
      </c>
      <c r="F14" t="s">
        <v>182</v>
      </c>
      <c r="G14" t="s">
        <v>72</v>
      </c>
      <c r="H14">
        <v>164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t="s">
        <v>23</v>
      </c>
      <c r="Y14" t="s">
        <v>183</v>
      </c>
      <c r="Z14">
        <v>127.23</v>
      </c>
      <c r="AA14">
        <v>74</v>
      </c>
      <c r="AB14">
        <v>0</v>
      </c>
      <c r="AC14">
        <v>0</v>
      </c>
      <c r="AD14">
        <v>1</v>
      </c>
      <c r="AE14">
        <v>0</v>
      </c>
      <c r="AF14" t="s">
        <v>23</v>
      </c>
      <c r="AG14">
        <v>26.85</v>
      </c>
      <c r="AH14">
        <v>33</v>
      </c>
      <c r="AI14">
        <v>0</v>
      </c>
      <c r="AJ14">
        <v>0</v>
      </c>
      <c r="AK14">
        <v>0</v>
      </c>
      <c r="AL14">
        <v>0</v>
      </c>
      <c r="AM14">
        <v>10.35</v>
      </c>
      <c r="AN14">
        <v>32.119999999999997</v>
      </c>
      <c r="AO14">
        <v>22</v>
      </c>
      <c r="AP14">
        <v>0</v>
      </c>
      <c r="AQ14">
        <v>0</v>
      </c>
      <c r="AR14">
        <v>1</v>
      </c>
      <c r="AS14">
        <v>0</v>
      </c>
      <c r="AT14">
        <v>16.12</v>
      </c>
      <c r="AU14">
        <v>25.27</v>
      </c>
      <c r="AV14">
        <v>13</v>
      </c>
      <c r="AW14">
        <v>0</v>
      </c>
      <c r="AX14">
        <v>0</v>
      </c>
      <c r="AY14">
        <v>0</v>
      </c>
      <c r="AZ14">
        <v>0</v>
      </c>
      <c r="BA14">
        <v>18.77</v>
      </c>
      <c r="BB14">
        <v>30.17</v>
      </c>
      <c r="BC14">
        <v>6</v>
      </c>
      <c r="BD14">
        <v>0</v>
      </c>
      <c r="BE14">
        <v>0</v>
      </c>
      <c r="BF14">
        <v>0</v>
      </c>
      <c r="BG14">
        <v>0</v>
      </c>
      <c r="BH14">
        <v>27.17</v>
      </c>
      <c r="BI14">
        <v>12.82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3.97</v>
      </c>
      <c r="BP14">
        <v>8.85</v>
      </c>
      <c r="BQ14" s="1">
        <f>+BP14-BO14</f>
        <v>4.879999999999999</v>
      </c>
      <c r="BR14" s="2">
        <f>+BQ14/2</f>
        <v>2.4399999999999995</v>
      </c>
      <c r="BV14">
        <v>4.25</v>
      </c>
      <c r="BW14">
        <v>0</v>
      </c>
    </row>
    <row r="15" spans="1:75" x14ac:dyDescent="0.3">
      <c r="A15">
        <v>2</v>
      </c>
      <c r="B15" t="s">
        <v>115</v>
      </c>
      <c r="C15" t="s">
        <v>74</v>
      </c>
      <c r="D15" t="s">
        <v>120</v>
      </c>
      <c r="E15" t="s">
        <v>121</v>
      </c>
      <c r="F15" t="s">
        <v>122</v>
      </c>
      <c r="G15" t="s">
        <v>72</v>
      </c>
      <c r="H15">
        <v>252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1</v>
      </c>
      <c r="X15" t="s">
        <v>23</v>
      </c>
      <c r="Y15" t="s">
        <v>123</v>
      </c>
      <c r="Z15">
        <v>144.16</v>
      </c>
      <c r="AA15">
        <v>48</v>
      </c>
      <c r="AB15">
        <v>3</v>
      </c>
      <c r="AC15">
        <v>1</v>
      </c>
      <c r="AD15">
        <v>0</v>
      </c>
      <c r="AE15">
        <v>0</v>
      </c>
      <c r="AF15" t="s">
        <v>23</v>
      </c>
      <c r="AG15">
        <v>25.22</v>
      </c>
      <c r="AH15">
        <v>19</v>
      </c>
      <c r="AI15">
        <v>0</v>
      </c>
      <c r="AJ15">
        <v>0</v>
      </c>
      <c r="AK15">
        <v>0</v>
      </c>
      <c r="AL15">
        <v>0</v>
      </c>
      <c r="AM15">
        <v>15.72</v>
      </c>
      <c r="AN15">
        <v>18.239999999999998</v>
      </c>
      <c r="AO15">
        <v>4</v>
      </c>
      <c r="AP15">
        <v>0</v>
      </c>
      <c r="AQ15">
        <v>0</v>
      </c>
      <c r="AR15">
        <v>0</v>
      </c>
      <c r="AS15">
        <v>0</v>
      </c>
      <c r="AT15">
        <v>16.239999999999998</v>
      </c>
      <c r="AU15">
        <v>29.13</v>
      </c>
      <c r="AV15">
        <v>15</v>
      </c>
      <c r="AW15">
        <v>0</v>
      </c>
      <c r="AX15">
        <v>0</v>
      </c>
      <c r="AY15">
        <v>0</v>
      </c>
      <c r="AZ15">
        <v>0</v>
      </c>
      <c r="BA15">
        <v>21.63</v>
      </c>
      <c r="BB15">
        <v>56.49</v>
      </c>
      <c r="BC15">
        <v>1</v>
      </c>
      <c r="BD15">
        <v>3</v>
      </c>
      <c r="BE15">
        <v>1</v>
      </c>
      <c r="BF15">
        <v>0</v>
      </c>
      <c r="BG15">
        <v>0</v>
      </c>
      <c r="BH15">
        <v>37.99</v>
      </c>
      <c r="BI15">
        <v>15.08</v>
      </c>
      <c r="BJ15">
        <v>9</v>
      </c>
      <c r="BK15">
        <v>0</v>
      </c>
      <c r="BL15">
        <v>0</v>
      </c>
      <c r="BM15">
        <v>0</v>
      </c>
      <c r="BN15">
        <v>0</v>
      </c>
      <c r="BO15">
        <v>2.75</v>
      </c>
      <c r="BP15">
        <v>7.83</v>
      </c>
      <c r="BQ15" s="1">
        <f>+BP15-BO15</f>
        <v>5.08</v>
      </c>
      <c r="BR15" s="2">
        <f>+BQ15/2</f>
        <v>2.54</v>
      </c>
      <c r="BV15">
        <v>4.5</v>
      </c>
      <c r="BW15">
        <v>2</v>
      </c>
    </row>
    <row r="16" spans="1:75" x14ac:dyDescent="0.3">
      <c r="A16">
        <v>5</v>
      </c>
      <c r="B16" t="s">
        <v>67</v>
      </c>
      <c r="C16" t="s">
        <v>99</v>
      </c>
      <c r="D16" t="s">
        <v>111</v>
      </c>
      <c r="E16" t="s">
        <v>112</v>
      </c>
      <c r="F16" t="s">
        <v>113</v>
      </c>
      <c r="G16" t="s">
        <v>72</v>
      </c>
      <c r="H16">
        <v>7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t="s">
        <v>23</v>
      </c>
      <c r="Y16" t="s">
        <v>114</v>
      </c>
      <c r="Z16">
        <v>210</v>
      </c>
      <c r="AA16">
        <v>109</v>
      </c>
      <c r="AB16">
        <v>0</v>
      </c>
      <c r="AC16">
        <v>0</v>
      </c>
      <c r="AD16">
        <v>2</v>
      </c>
      <c r="AE16">
        <v>0</v>
      </c>
      <c r="AF16" t="s">
        <v>23</v>
      </c>
      <c r="AG16">
        <v>33.69</v>
      </c>
      <c r="AH16">
        <v>35</v>
      </c>
      <c r="AI16">
        <v>0</v>
      </c>
      <c r="AJ16">
        <v>0</v>
      </c>
      <c r="AK16">
        <v>0</v>
      </c>
      <c r="AL16">
        <v>0</v>
      </c>
      <c r="AM16">
        <v>16.190000000000001</v>
      </c>
      <c r="AN16">
        <v>41.86</v>
      </c>
      <c r="AO16">
        <v>26</v>
      </c>
      <c r="AP16">
        <v>0</v>
      </c>
      <c r="AQ16">
        <v>0</v>
      </c>
      <c r="AR16">
        <v>1</v>
      </c>
      <c r="AS16">
        <v>0</v>
      </c>
      <c r="AT16">
        <v>23.86</v>
      </c>
      <c r="AU16">
        <v>29.35</v>
      </c>
      <c r="AV16">
        <v>16</v>
      </c>
      <c r="AW16">
        <v>0</v>
      </c>
      <c r="AX16">
        <v>0</v>
      </c>
      <c r="AY16">
        <v>0</v>
      </c>
      <c r="AZ16">
        <v>0</v>
      </c>
      <c r="BA16">
        <v>21.35</v>
      </c>
      <c r="BB16">
        <v>91.21</v>
      </c>
      <c r="BC16">
        <v>29</v>
      </c>
      <c r="BD16">
        <v>0</v>
      </c>
      <c r="BE16">
        <v>0</v>
      </c>
      <c r="BF16">
        <v>1</v>
      </c>
      <c r="BG16">
        <v>0</v>
      </c>
      <c r="BH16">
        <v>71.709999999999994</v>
      </c>
      <c r="BI16">
        <v>13.89</v>
      </c>
      <c r="BJ16">
        <v>3</v>
      </c>
      <c r="BK16">
        <v>0</v>
      </c>
      <c r="BL16">
        <v>0</v>
      </c>
      <c r="BM16">
        <v>0</v>
      </c>
      <c r="BN16">
        <v>0</v>
      </c>
      <c r="BO16">
        <v>3.58</v>
      </c>
      <c r="BP16">
        <v>8.81</v>
      </c>
      <c r="BQ16" s="1">
        <f>+BP16-BO16</f>
        <v>5.23</v>
      </c>
      <c r="BR16" s="2">
        <f>+BQ16/2</f>
        <v>2.6150000000000002</v>
      </c>
      <c r="BV16">
        <v>4.75</v>
      </c>
      <c r="BW16">
        <v>0</v>
      </c>
    </row>
    <row r="17" spans="1:75" x14ac:dyDescent="0.3">
      <c r="A17">
        <v>1</v>
      </c>
      <c r="B17" t="s">
        <v>115</v>
      </c>
      <c r="C17" t="s">
        <v>74</v>
      </c>
      <c r="D17" t="s">
        <v>116</v>
      </c>
      <c r="E17" t="s">
        <v>117</v>
      </c>
      <c r="F17" t="s">
        <v>118</v>
      </c>
      <c r="G17" t="s">
        <v>72</v>
      </c>
      <c r="H17">
        <v>147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 t="s">
        <v>23</v>
      </c>
      <c r="Y17" t="s">
        <v>119</v>
      </c>
      <c r="Z17">
        <v>100.12</v>
      </c>
      <c r="AA17">
        <v>35</v>
      </c>
      <c r="AB17">
        <v>0</v>
      </c>
      <c r="AC17">
        <v>0</v>
      </c>
      <c r="AD17">
        <v>0</v>
      </c>
      <c r="AE17">
        <v>0</v>
      </c>
      <c r="AF17" t="s">
        <v>23</v>
      </c>
      <c r="AG17">
        <v>21.96</v>
      </c>
      <c r="AH17">
        <v>12</v>
      </c>
      <c r="AI17">
        <v>0</v>
      </c>
      <c r="AJ17">
        <v>0</v>
      </c>
      <c r="AK17">
        <v>0</v>
      </c>
      <c r="AL17">
        <v>0</v>
      </c>
      <c r="AM17">
        <v>15.96</v>
      </c>
      <c r="AN17">
        <v>21.99</v>
      </c>
      <c r="AO17">
        <v>9</v>
      </c>
      <c r="AP17">
        <v>0</v>
      </c>
      <c r="AQ17">
        <v>0</v>
      </c>
      <c r="AR17">
        <v>0</v>
      </c>
      <c r="AS17">
        <v>0</v>
      </c>
      <c r="AT17">
        <v>17.489999999999998</v>
      </c>
      <c r="AU17">
        <v>20.74</v>
      </c>
      <c r="AV17">
        <v>9</v>
      </c>
      <c r="AW17">
        <v>0</v>
      </c>
      <c r="AX17">
        <v>0</v>
      </c>
      <c r="AY17">
        <v>0</v>
      </c>
      <c r="AZ17">
        <v>0</v>
      </c>
      <c r="BA17">
        <v>16.239999999999998</v>
      </c>
      <c r="BB17">
        <v>22.6</v>
      </c>
      <c r="BC17">
        <v>1</v>
      </c>
      <c r="BD17">
        <v>0</v>
      </c>
      <c r="BE17">
        <v>0</v>
      </c>
      <c r="BF17">
        <v>0</v>
      </c>
      <c r="BG17">
        <v>0</v>
      </c>
      <c r="BH17">
        <v>22.1</v>
      </c>
      <c r="BI17">
        <v>12.83</v>
      </c>
      <c r="BJ17">
        <v>4</v>
      </c>
      <c r="BK17">
        <v>0</v>
      </c>
      <c r="BL17">
        <v>0</v>
      </c>
      <c r="BM17">
        <v>0</v>
      </c>
      <c r="BN17">
        <v>0</v>
      </c>
      <c r="BO17">
        <v>2.72</v>
      </c>
      <c r="BP17">
        <v>8.11</v>
      </c>
      <c r="BQ17" s="1">
        <f>+BP17-BO17</f>
        <v>5.3899999999999988</v>
      </c>
      <c r="BR17" s="2">
        <f>+BQ17/2</f>
        <v>2.6949999999999994</v>
      </c>
      <c r="BV17">
        <v>5</v>
      </c>
      <c r="BW17">
        <v>1</v>
      </c>
    </row>
    <row r="18" spans="1:75" x14ac:dyDescent="0.3">
      <c r="A18">
        <v>3</v>
      </c>
      <c r="B18" t="s">
        <v>140</v>
      </c>
      <c r="C18" t="s">
        <v>79</v>
      </c>
      <c r="D18" t="s">
        <v>164</v>
      </c>
      <c r="E18" t="s">
        <v>70</v>
      </c>
      <c r="F18" t="s">
        <v>165</v>
      </c>
      <c r="G18" t="s">
        <v>72</v>
      </c>
      <c r="H18">
        <v>64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 t="s">
        <v>23</v>
      </c>
      <c r="Y18" t="s">
        <v>166</v>
      </c>
      <c r="Z18">
        <v>114.64</v>
      </c>
      <c r="AA18">
        <v>53</v>
      </c>
      <c r="AB18">
        <v>0</v>
      </c>
      <c r="AC18">
        <v>0</v>
      </c>
      <c r="AD18">
        <v>0</v>
      </c>
      <c r="AE18">
        <v>0</v>
      </c>
      <c r="AF18" t="s">
        <v>23</v>
      </c>
      <c r="AG18">
        <v>26.04</v>
      </c>
      <c r="AH18">
        <v>28</v>
      </c>
      <c r="AI18">
        <v>0</v>
      </c>
      <c r="AJ18">
        <v>0</v>
      </c>
      <c r="AK18">
        <v>0</v>
      </c>
      <c r="AL18">
        <v>0</v>
      </c>
      <c r="AM18">
        <v>12.04</v>
      </c>
      <c r="AN18">
        <v>21.19</v>
      </c>
      <c r="AO18">
        <v>13</v>
      </c>
      <c r="AP18">
        <v>0</v>
      </c>
      <c r="AQ18">
        <v>0</v>
      </c>
      <c r="AR18">
        <v>0</v>
      </c>
      <c r="AS18">
        <v>0</v>
      </c>
      <c r="AT18">
        <v>14.69</v>
      </c>
      <c r="AU18">
        <v>23.25</v>
      </c>
      <c r="AV18">
        <v>3</v>
      </c>
      <c r="AW18">
        <v>0</v>
      </c>
      <c r="AX18">
        <v>0</v>
      </c>
      <c r="AY18">
        <v>0</v>
      </c>
      <c r="AZ18">
        <v>0</v>
      </c>
      <c r="BA18">
        <v>21.75</v>
      </c>
      <c r="BB18">
        <v>29.88</v>
      </c>
      <c r="BC18">
        <v>4</v>
      </c>
      <c r="BD18">
        <v>0</v>
      </c>
      <c r="BE18">
        <v>0</v>
      </c>
      <c r="BF18">
        <v>0</v>
      </c>
      <c r="BG18">
        <v>0</v>
      </c>
      <c r="BH18">
        <v>27.88</v>
      </c>
      <c r="BI18">
        <v>14.28</v>
      </c>
      <c r="BJ18">
        <v>5</v>
      </c>
      <c r="BK18">
        <v>0</v>
      </c>
      <c r="BL18">
        <v>0</v>
      </c>
      <c r="BM18">
        <v>0</v>
      </c>
      <c r="BN18">
        <v>0</v>
      </c>
      <c r="BO18">
        <v>3.14</v>
      </c>
      <c r="BP18">
        <v>8.64</v>
      </c>
      <c r="BQ18" s="1">
        <f>+BP18-BO18</f>
        <v>5.5</v>
      </c>
      <c r="BR18" s="2">
        <f>+BQ18/2</f>
        <v>2.75</v>
      </c>
      <c r="BV18">
        <v>5.25</v>
      </c>
      <c r="BW18">
        <v>0</v>
      </c>
    </row>
    <row r="19" spans="1:75" x14ac:dyDescent="0.3">
      <c r="A19">
        <v>1</v>
      </c>
      <c r="B19" t="s">
        <v>140</v>
      </c>
      <c r="C19" t="s">
        <v>74</v>
      </c>
      <c r="D19" t="s">
        <v>145</v>
      </c>
      <c r="E19" t="s">
        <v>146</v>
      </c>
      <c r="F19" t="s">
        <v>147</v>
      </c>
      <c r="G19" t="s">
        <v>72</v>
      </c>
      <c r="H19">
        <v>62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 t="s">
        <v>23</v>
      </c>
      <c r="Y19" t="s">
        <v>148</v>
      </c>
      <c r="Z19">
        <v>95.13</v>
      </c>
      <c r="AA19">
        <v>38</v>
      </c>
      <c r="AB19">
        <v>0</v>
      </c>
      <c r="AC19">
        <v>1</v>
      </c>
      <c r="AD19">
        <v>0</v>
      </c>
      <c r="AE19">
        <v>0</v>
      </c>
      <c r="AF19" t="s">
        <v>23</v>
      </c>
      <c r="AG19">
        <v>18.989999999999998</v>
      </c>
      <c r="AH19">
        <v>12</v>
      </c>
      <c r="AI19">
        <v>0</v>
      </c>
      <c r="AJ19">
        <v>0</v>
      </c>
      <c r="AK19">
        <v>0</v>
      </c>
      <c r="AL19">
        <v>0</v>
      </c>
      <c r="AM19">
        <v>12.99</v>
      </c>
      <c r="AN19">
        <v>19.3</v>
      </c>
      <c r="AO19">
        <v>6</v>
      </c>
      <c r="AP19">
        <v>0</v>
      </c>
      <c r="AQ19">
        <v>1</v>
      </c>
      <c r="AR19">
        <v>0</v>
      </c>
      <c r="AS19">
        <v>0</v>
      </c>
      <c r="AT19">
        <v>13.3</v>
      </c>
      <c r="AU19">
        <v>21.29</v>
      </c>
      <c r="AV19">
        <v>15</v>
      </c>
      <c r="AW19">
        <v>0</v>
      </c>
      <c r="AX19">
        <v>0</v>
      </c>
      <c r="AY19">
        <v>0</v>
      </c>
      <c r="AZ19">
        <v>0</v>
      </c>
      <c r="BA19">
        <v>13.79</v>
      </c>
      <c r="BB19">
        <v>22.84</v>
      </c>
      <c r="BC19">
        <v>2</v>
      </c>
      <c r="BD19">
        <v>0</v>
      </c>
      <c r="BE19">
        <v>0</v>
      </c>
      <c r="BF19">
        <v>0</v>
      </c>
      <c r="BG19">
        <v>0</v>
      </c>
      <c r="BH19">
        <v>21.84</v>
      </c>
      <c r="BI19">
        <v>12.71</v>
      </c>
      <c r="BJ19">
        <v>3</v>
      </c>
      <c r="BK19">
        <v>0</v>
      </c>
      <c r="BL19">
        <v>0</v>
      </c>
      <c r="BM19">
        <v>0</v>
      </c>
      <c r="BN19">
        <v>0</v>
      </c>
      <c r="BO19">
        <v>2.7</v>
      </c>
      <c r="BP19">
        <v>8.51</v>
      </c>
      <c r="BQ19" s="1">
        <f>+BP19-BO19</f>
        <v>5.81</v>
      </c>
      <c r="BR19" s="2">
        <f>+BQ19/2</f>
        <v>2.9049999999999998</v>
      </c>
      <c r="BV19">
        <v>5.5</v>
      </c>
      <c r="BW19">
        <v>1</v>
      </c>
    </row>
    <row r="20" spans="1:75" x14ac:dyDescent="0.3">
      <c r="A20">
        <v>6</v>
      </c>
      <c r="B20" t="s">
        <v>140</v>
      </c>
      <c r="C20" t="s">
        <v>79</v>
      </c>
      <c r="D20" t="s">
        <v>174</v>
      </c>
      <c r="E20" t="s">
        <v>175</v>
      </c>
      <c r="F20" t="s">
        <v>86</v>
      </c>
      <c r="G20" t="s">
        <v>72</v>
      </c>
      <c r="H20">
        <v>194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 t="s">
        <v>23</v>
      </c>
      <c r="Y20" t="s">
        <v>176</v>
      </c>
      <c r="Z20">
        <v>124.36</v>
      </c>
      <c r="AA20">
        <v>68</v>
      </c>
      <c r="AB20">
        <v>0</v>
      </c>
      <c r="AC20">
        <v>0</v>
      </c>
      <c r="AD20">
        <v>0</v>
      </c>
      <c r="AE20">
        <v>0</v>
      </c>
      <c r="AF20" t="s">
        <v>23</v>
      </c>
      <c r="AG20">
        <v>35</v>
      </c>
      <c r="AH20">
        <v>34</v>
      </c>
      <c r="AI20">
        <v>0</v>
      </c>
      <c r="AJ20">
        <v>0</v>
      </c>
      <c r="AK20">
        <v>0</v>
      </c>
      <c r="AL20">
        <v>0</v>
      </c>
      <c r="AM20">
        <v>18</v>
      </c>
      <c r="AN20">
        <v>25.1</v>
      </c>
      <c r="AO20">
        <v>16</v>
      </c>
      <c r="AP20">
        <v>0</v>
      </c>
      <c r="AQ20">
        <v>0</v>
      </c>
      <c r="AR20">
        <v>0</v>
      </c>
      <c r="AS20">
        <v>0</v>
      </c>
      <c r="AT20">
        <v>17.100000000000001</v>
      </c>
      <c r="AU20">
        <v>22.04</v>
      </c>
      <c r="AV20">
        <v>7</v>
      </c>
      <c r="AW20">
        <v>0</v>
      </c>
      <c r="AX20">
        <v>0</v>
      </c>
      <c r="AY20">
        <v>0</v>
      </c>
      <c r="AZ20">
        <v>0</v>
      </c>
      <c r="BA20">
        <v>18.54</v>
      </c>
      <c r="BB20">
        <v>26.43</v>
      </c>
      <c r="BC20">
        <v>5</v>
      </c>
      <c r="BD20">
        <v>0</v>
      </c>
      <c r="BE20">
        <v>0</v>
      </c>
      <c r="BF20">
        <v>0</v>
      </c>
      <c r="BG20">
        <v>0</v>
      </c>
      <c r="BH20">
        <v>23.93</v>
      </c>
      <c r="BI20">
        <v>15.79</v>
      </c>
      <c r="BJ20">
        <v>6</v>
      </c>
      <c r="BK20">
        <v>0</v>
      </c>
      <c r="BL20">
        <v>0</v>
      </c>
      <c r="BM20">
        <v>0</v>
      </c>
      <c r="BN20">
        <v>0</v>
      </c>
      <c r="BO20">
        <v>3.49</v>
      </c>
      <c r="BP20">
        <v>9.3000000000000007</v>
      </c>
      <c r="BQ20" s="1">
        <f>+BP20-BO20</f>
        <v>5.8100000000000005</v>
      </c>
      <c r="BR20" s="2">
        <f>+BQ20/2</f>
        <v>2.9050000000000002</v>
      </c>
      <c r="BV20">
        <v>5.75</v>
      </c>
      <c r="BW20">
        <v>0</v>
      </c>
    </row>
    <row r="21" spans="1:75" x14ac:dyDescent="0.3">
      <c r="A21">
        <v>2</v>
      </c>
      <c r="B21" t="s">
        <v>140</v>
      </c>
      <c r="C21" t="s">
        <v>99</v>
      </c>
      <c r="D21" t="s">
        <v>200</v>
      </c>
      <c r="E21" t="s">
        <v>150</v>
      </c>
      <c r="F21" t="s">
        <v>86</v>
      </c>
      <c r="G21" t="s">
        <v>72</v>
      </c>
      <c r="H21">
        <v>182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 t="s">
        <v>23</v>
      </c>
      <c r="Y21" t="s">
        <v>201</v>
      </c>
      <c r="Z21">
        <v>118.28</v>
      </c>
      <c r="AA21">
        <v>34</v>
      </c>
      <c r="AB21">
        <v>0</v>
      </c>
      <c r="AC21">
        <v>0</v>
      </c>
      <c r="AD21">
        <v>0</v>
      </c>
      <c r="AE21">
        <v>0</v>
      </c>
      <c r="AF21" t="s">
        <v>23</v>
      </c>
      <c r="AG21">
        <v>25.02</v>
      </c>
      <c r="AH21">
        <v>17</v>
      </c>
      <c r="AI21">
        <v>0</v>
      </c>
      <c r="AJ21">
        <v>0</v>
      </c>
      <c r="AK21">
        <v>0</v>
      </c>
      <c r="AL21">
        <v>0</v>
      </c>
      <c r="AM21">
        <v>16.52</v>
      </c>
      <c r="AN21">
        <v>23.43</v>
      </c>
      <c r="AO21">
        <v>6</v>
      </c>
      <c r="AP21">
        <v>0</v>
      </c>
      <c r="AQ21">
        <v>0</v>
      </c>
      <c r="AR21">
        <v>0</v>
      </c>
      <c r="AS21">
        <v>0</v>
      </c>
      <c r="AT21">
        <v>20.43</v>
      </c>
      <c r="AU21">
        <v>24.88</v>
      </c>
      <c r="AV21">
        <v>3</v>
      </c>
      <c r="AW21">
        <v>0</v>
      </c>
      <c r="AX21">
        <v>0</v>
      </c>
      <c r="AY21">
        <v>0</v>
      </c>
      <c r="AZ21">
        <v>0</v>
      </c>
      <c r="BA21">
        <v>23.38</v>
      </c>
      <c r="BB21">
        <v>30.51</v>
      </c>
      <c r="BC21">
        <v>8</v>
      </c>
      <c r="BD21">
        <v>0</v>
      </c>
      <c r="BE21">
        <v>0</v>
      </c>
      <c r="BF21">
        <v>0</v>
      </c>
      <c r="BG21">
        <v>0</v>
      </c>
      <c r="BH21">
        <v>26.51</v>
      </c>
      <c r="BI21">
        <v>14.44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4.3099999999999996</v>
      </c>
      <c r="BP21">
        <v>10.130000000000001</v>
      </c>
      <c r="BQ21" s="1">
        <f>+BP21-BO21</f>
        <v>5.8200000000000012</v>
      </c>
      <c r="BR21" s="2">
        <f>+BQ21/2</f>
        <v>2.9100000000000006</v>
      </c>
      <c r="BV21">
        <v>6</v>
      </c>
      <c r="BW21">
        <v>1</v>
      </c>
    </row>
    <row r="22" spans="1:75" x14ac:dyDescent="0.3">
      <c r="A22">
        <v>7</v>
      </c>
      <c r="B22" t="s">
        <v>140</v>
      </c>
      <c r="C22" t="s">
        <v>79</v>
      </c>
      <c r="D22" t="s">
        <v>177</v>
      </c>
      <c r="E22" t="s">
        <v>81</v>
      </c>
      <c r="F22" t="s">
        <v>178</v>
      </c>
      <c r="G22" t="s">
        <v>72</v>
      </c>
      <c r="H22">
        <v>307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 t="s">
        <v>23</v>
      </c>
      <c r="Y22" t="s">
        <v>179</v>
      </c>
      <c r="Z22">
        <v>125.1</v>
      </c>
      <c r="AA22">
        <v>35</v>
      </c>
      <c r="AB22">
        <v>0</v>
      </c>
      <c r="AC22">
        <v>0</v>
      </c>
      <c r="AD22">
        <v>0</v>
      </c>
      <c r="AE22">
        <v>0</v>
      </c>
      <c r="AF22" t="s">
        <v>23</v>
      </c>
      <c r="AG22">
        <v>24.83</v>
      </c>
      <c r="AH22">
        <v>17</v>
      </c>
      <c r="AI22">
        <v>0</v>
      </c>
      <c r="AJ22">
        <v>0</v>
      </c>
      <c r="AK22">
        <v>0</v>
      </c>
      <c r="AL22">
        <v>0</v>
      </c>
      <c r="AM22">
        <v>16.329999999999998</v>
      </c>
      <c r="AN22">
        <v>22.33</v>
      </c>
      <c r="AO22">
        <v>8</v>
      </c>
      <c r="AP22">
        <v>0</v>
      </c>
      <c r="AQ22">
        <v>0</v>
      </c>
      <c r="AR22">
        <v>0</v>
      </c>
      <c r="AS22">
        <v>0</v>
      </c>
      <c r="AT22">
        <v>18.329999999999998</v>
      </c>
      <c r="AU22">
        <v>31.13</v>
      </c>
      <c r="AV22">
        <v>5</v>
      </c>
      <c r="AW22">
        <v>0</v>
      </c>
      <c r="AX22">
        <v>0</v>
      </c>
      <c r="AY22">
        <v>0</v>
      </c>
      <c r="AZ22">
        <v>0</v>
      </c>
      <c r="BA22">
        <v>28.63</v>
      </c>
      <c r="BB22">
        <v>30.23</v>
      </c>
      <c r="BC22">
        <v>3</v>
      </c>
      <c r="BD22">
        <v>0</v>
      </c>
      <c r="BE22">
        <v>0</v>
      </c>
      <c r="BF22">
        <v>0</v>
      </c>
      <c r="BG22">
        <v>0</v>
      </c>
      <c r="BH22">
        <v>28.73</v>
      </c>
      <c r="BI22">
        <v>16.579999999999998</v>
      </c>
      <c r="BJ22">
        <v>2</v>
      </c>
      <c r="BK22">
        <v>0</v>
      </c>
      <c r="BL22">
        <v>0</v>
      </c>
      <c r="BM22">
        <v>0</v>
      </c>
      <c r="BN22">
        <v>0</v>
      </c>
      <c r="BO22">
        <v>4.6100000000000003</v>
      </c>
      <c r="BP22">
        <v>10.97</v>
      </c>
      <c r="BQ22" s="1">
        <f>+BP22-BO22</f>
        <v>6.36</v>
      </c>
      <c r="BR22" s="2">
        <f>+BQ22/2</f>
        <v>3.18</v>
      </c>
    </row>
    <row r="23" spans="1:75" x14ac:dyDescent="0.3">
      <c r="A23">
        <v>3</v>
      </c>
      <c r="B23" t="s">
        <v>115</v>
      </c>
      <c r="C23" t="s">
        <v>79</v>
      </c>
      <c r="D23" t="s">
        <v>131</v>
      </c>
      <c r="E23" t="s">
        <v>81</v>
      </c>
      <c r="F23" t="s">
        <v>132</v>
      </c>
      <c r="G23" t="s">
        <v>72</v>
      </c>
      <c r="H23">
        <v>247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 t="s">
        <v>23</v>
      </c>
      <c r="Y23" t="s">
        <v>133</v>
      </c>
      <c r="Z23">
        <v>149.16</v>
      </c>
      <c r="AA23">
        <v>42</v>
      </c>
      <c r="AB23">
        <v>0</v>
      </c>
      <c r="AC23">
        <v>0</v>
      </c>
      <c r="AD23">
        <v>0</v>
      </c>
      <c r="AE23">
        <v>0</v>
      </c>
      <c r="AF23" t="s">
        <v>23</v>
      </c>
      <c r="AG23">
        <v>30.16</v>
      </c>
      <c r="AH23">
        <v>19</v>
      </c>
      <c r="AI23">
        <v>0</v>
      </c>
      <c r="AJ23">
        <v>0</v>
      </c>
      <c r="AK23">
        <v>0</v>
      </c>
      <c r="AL23">
        <v>0</v>
      </c>
      <c r="AM23">
        <v>20.66</v>
      </c>
      <c r="AN23">
        <v>31.69</v>
      </c>
      <c r="AO23">
        <v>13</v>
      </c>
      <c r="AP23">
        <v>0</v>
      </c>
      <c r="AQ23">
        <v>0</v>
      </c>
      <c r="AR23">
        <v>0</v>
      </c>
      <c r="AS23">
        <v>0</v>
      </c>
      <c r="AT23">
        <v>25.19</v>
      </c>
      <c r="AU23">
        <v>26.73</v>
      </c>
      <c r="AV23">
        <v>6</v>
      </c>
      <c r="AW23">
        <v>0</v>
      </c>
      <c r="AX23">
        <v>0</v>
      </c>
      <c r="AY23">
        <v>0</v>
      </c>
      <c r="AZ23">
        <v>0</v>
      </c>
      <c r="BA23">
        <v>23.73</v>
      </c>
      <c r="BB23">
        <v>42.64</v>
      </c>
      <c r="BC23">
        <v>3</v>
      </c>
      <c r="BD23">
        <v>0</v>
      </c>
      <c r="BE23">
        <v>0</v>
      </c>
      <c r="BF23">
        <v>0</v>
      </c>
      <c r="BG23">
        <v>0</v>
      </c>
      <c r="BH23">
        <v>41.14</v>
      </c>
      <c r="BI23">
        <v>17.940000000000001</v>
      </c>
      <c r="BJ23">
        <v>1</v>
      </c>
      <c r="BK23">
        <v>0</v>
      </c>
      <c r="BL23">
        <v>0</v>
      </c>
      <c r="BM23">
        <v>0</v>
      </c>
      <c r="BN23">
        <v>0</v>
      </c>
      <c r="BO23">
        <v>5.35</v>
      </c>
      <c r="BP23">
        <v>12.09</v>
      </c>
      <c r="BQ23" s="1">
        <f>+BP23-BO23</f>
        <v>6.74</v>
      </c>
      <c r="BR23" s="2">
        <f>+BQ23/2</f>
        <v>3.37</v>
      </c>
    </row>
    <row r="24" spans="1:75" x14ac:dyDescent="0.3">
      <c r="A24">
        <v>11</v>
      </c>
      <c r="B24" t="s">
        <v>140</v>
      </c>
      <c r="C24" t="s">
        <v>79</v>
      </c>
      <c r="D24" t="s">
        <v>190</v>
      </c>
      <c r="E24" t="s">
        <v>191</v>
      </c>
      <c r="F24" t="s">
        <v>192</v>
      </c>
      <c r="G24" t="s">
        <v>72</v>
      </c>
      <c r="H24">
        <v>152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 t="s">
        <v>23</v>
      </c>
      <c r="Y24" t="s">
        <v>193</v>
      </c>
      <c r="Z24">
        <v>161.07</v>
      </c>
      <c r="AA24">
        <v>26</v>
      </c>
      <c r="AB24">
        <v>0</v>
      </c>
      <c r="AC24">
        <v>0</v>
      </c>
      <c r="AD24">
        <v>0</v>
      </c>
      <c r="AE24">
        <v>0</v>
      </c>
      <c r="AF24" t="s">
        <v>23</v>
      </c>
      <c r="AG24">
        <v>28.35</v>
      </c>
      <c r="AH24">
        <v>11</v>
      </c>
      <c r="AI24">
        <v>0</v>
      </c>
      <c r="AJ24">
        <v>0</v>
      </c>
      <c r="AK24">
        <v>0</v>
      </c>
      <c r="AL24">
        <v>0</v>
      </c>
      <c r="AM24">
        <v>22.85</v>
      </c>
      <c r="AN24">
        <v>27.28</v>
      </c>
      <c r="AO24">
        <v>5</v>
      </c>
      <c r="AP24">
        <v>0</v>
      </c>
      <c r="AQ24">
        <v>0</v>
      </c>
      <c r="AR24">
        <v>0</v>
      </c>
      <c r="AS24">
        <v>0</v>
      </c>
      <c r="AT24">
        <v>24.78</v>
      </c>
      <c r="AU24">
        <v>32.44</v>
      </c>
      <c r="AV24">
        <v>4</v>
      </c>
      <c r="AW24">
        <v>0</v>
      </c>
      <c r="AX24">
        <v>0</v>
      </c>
      <c r="AY24">
        <v>0</v>
      </c>
      <c r="AZ24">
        <v>0</v>
      </c>
      <c r="BA24">
        <v>30.44</v>
      </c>
      <c r="BB24">
        <v>51.62</v>
      </c>
      <c r="BC24">
        <v>5</v>
      </c>
      <c r="BD24">
        <v>0</v>
      </c>
      <c r="BE24">
        <v>0</v>
      </c>
      <c r="BF24">
        <v>0</v>
      </c>
      <c r="BG24">
        <v>0</v>
      </c>
      <c r="BH24">
        <v>49.12</v>
      </c>
      <c r="BI24">
        <v>21.38</v>
      </c>
      <c r="BJ24">
        <v>1</v>
      </c>
      <c r="BK24">
        <v>0</v>
      </c>
      <c r="BL24">
        <v>0</v>
      </c>
      <c r="BM24">
        <v>0</v>
      </c>
      <c r="BN24">
        <v>0</v>
      </c>
      <c r="BO24">
        <v>6.95</v>
      </c>
      <c r="BP24">
        <v>13.93</v>
      </c>
      <c r="BQ24" s="1">
        <f>+BP24-BO24</f>
        <v>6.9799999999999995</v>
      </c>
      <c r="BR24" s="2">
        <f>+BQ24/2</f>
        <v>3.4899999999999998</v>
      </c>
    </row>
    <row r="25" spans="1:75" x14ac:dyDescent="0.3">
      <c r="A25">
        <v>1</v>
      </c>
      <c r="B25" t="s">
        <v>115</v>
      </c>
      <c r="C25" t="s">
        <v>79</v>
      </c>
      <c r="D25" t="s">
        <v>124</v>
      </c>
      <c r="E25" t="s">
        <v>70</v>
      </c>
      <c r="F25" t="s">
        <v>125</v>
      </c>
      <c r="G25" t="s">
        <v>72</v>
      </c>
      <c r="H25">
        <v>148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 t="s">
        <v>23</v>
      </c>
      <c r="Y25" t="s">
        <v>126</v>
      </c>
      <c r="Z25">
        <v>118.26</v>
      </c>
      <c r="AA25">
        <v>58</v>
      </c>
      <c r="AB25">
        <v>0</v>
      </c>
      <c r="AC25">
        <v>0</v>
      </c>
      <c r="AD25">
        <v>0</v>
      </c>
      <c r="AE25">
        <v>0</v>
      </c>
      <c r="AF25" t="s">
        <v>23</v>
      </c>
      <c r="AG25">
        <v>20.9</v>
      </c>
      <c r="AH25">
        <v>11</v>
      </c>
      <c r="AI25">
        <v>0</v>
      </c>
      <c r="AJ25">
        <v>0</v>
      </c>
      <c r="AK25">
        <v>0</v>
      </c>
      <c r="AL25">
        <v>0</v>
      </c>
      <c r="AM25">
        <v>15.4</v>
      </c>
      <c r="AN25">
        <v>15.54</v>
      </c>
      <c r="AO25">
        <v>7</v>
      </c>
      <c r="AP25">
        <v>0</v>
      </c>
      <c r="AQ25">
        <v>0</v>
      </c>
      <c r="AR25">
        <v>0</v>
      </c>
      <c r="AS25">
        <v>0</v>
      </c>
      <c r="AT25">
        <v>12.04</v>
      </c>
      <c r="AU25">
        <v>31.81</v>
      </c>
      <c r="AV25">
        <v>20</v>
      </c>
      <c r="AW25">
        <v>0</v>
      </c>
      <c r="AX25">
        <v>0</v>
      </c>
      <c r="AY25">
        <v>0</v>
      </c>
      <c r="AZ25">
        <v>0</v>
      </c>
      <c r="BA25">
        <v>21.81</v>
      </c>
      <c r="BB25">
        <v>32.08</v>
      </c>
      <c r="BC25">
        <v>15</v>
      </c>
      <c r="BD25">
        <v>0</v>
      </c>
      <c r="BE25">
        <v>0</v>
      </c>
      <c r="BF25">
        <v>0</v>
      </c>
      <c r="BG25">
        <v>0</v>
      </c>
      <c r="BH25">
        <v>24.58</v>
      </c>
      <c r="BI25">
        <v>17.93</v>
      </c>
      <c r="BJ25">
        <v>5</v>
      </c>
      <c r="BK25">
        <v>0</v>
      </c>
      <c r="BL25">
        <v>0</v>
      </c>
      <c r="BM25">
        <v>0</v>
      </c>
      <c r="BN25">
        <v>0</v>
      </c>
      <c r="BO25">
        <v>4.1100000000000003</v>
      </c>
      <c r="BP25">
        <v>11.32</v>
      </c>
      <c r="BQ25" s="1">
        <f>+BP25-BO25</f>
        <v>7.21</v>
      </c>
      <c r="BR25" s="2">
        <f>+BQ25/2</f>
        <v>3.605</v>
      </c>
    </row>
    <row r="26" spans="1:75" x14ac:dyDescent="0.3">
      <c r="A26">
        <v>1</v>
      </c>
      <c r="B26" t="s">
        <v>140</v>
      </c>
      <c r="C26" t="s">
        <v>99</v>
      </c>
      <c r="D26" t="s">
        <v>197</v>
      </c>
      <c r="E26" t="s">
        <v>198</v>
      </c>
      <c r="F26" t="s">
        <v>86</v>
      </c>
      <c r="G26" t="s">
        <v>72</v>
      </c>
      <c r="H26">
        <v>156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 t="s">
        <v>23</v>
      </c>
      <c r="Y26" t="s">
        <v>199</v>
      </c>
      <c r="Z26">
        <v>112.3</v>
      </c>
      <c r="AA26">
        <v>7</v>
      </c>
      <c r="AB26">
        <v>0</v>
      </c>
      <c r="AC26">
        <v>0</v>
      </c>
      <c r="AD26">
        <v>0</v>
      </c>
      <c r="AE26">
        <v>0</v>
      </c>
      <c r="AF26" t="s">
        <v>23</v>
      </c>
      <c r="AG26">
        <v>18.62</v>
      </c>
      <c r="AH26">
        <v>4</v>
      </c>
      <c r="AI26">
        <v>0</v>
      </c>
      <c r="AJ26">
        <v>0</v>
      </c>
      <c r="AK26">
        <v>0</v>
      </c>
      <c r="AL26">
        <v>0</v>
      </c>
      <c r="AM26">
        <v>16.62</v>
      </c>
      <c r="AN26">
        <v>19.350000000000001</v>
      </c>
      <c r="AO26">
        <v>2</v>
      </c>
      <c r="AP26">
        <v>0</v>
      </c>
      <c r="AQ26">
        <v>0</v>
      </c>
      <c r="AR26">
        <v>0</v>
      </c>
      <c r="AS26">
        <v>0</v>
      </c>
      <c r="AT26">
        <v>18.350000000000001</v>
      </c>
      <c r="AU26">
        <v>23.13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23.13</v>
      </c>
      <c r="BB26">
        <v>35.22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34.72</v>
      </c>
      <c r="BI26">
        <v>15.98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4.29</v>
      </c>
      <c r="BP26">
        <v>11.69</v>
      </c>
      <c r="BQ26" s="1">
        <f>+BP26-BO26</f>
        <v>7.3999999999999995</v>
      </c>
      <c r="BR26" s="2">
        <f>+BQ26/2</f>
        <v>3.6999999999999997</v>
      </c>
    </row>
    <row r="27" spans="1:75" x14ac:dyDescent="0.3">
      <c r="A27">
        <v>2</v>
      </c>
      <c r="B27" t="s">
        <v>115</v>
      </c>
      <c r="C27" t="s">
        <v>79</v>
      </c>
      <c r="D27" t="s">
        <v>127</v>
      </c>
      <c r="E27" t="s">
        <v>128</v>
      </c>
      <c r="F27" t="s">
        <v>129</v>
      </c>
      <c r="G27" t="s">
        <v>72</v>
      </c>
      <c r="H27">
        <v>190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 t="s">
        <v>23</v>
      </c>
      <c r="Y27" t="s">
        <v>130</v>
      </c>
      <c r="Z27">
        <v>146.83000000000001</v>
      </c>
      <c r="AA27">
        <v>52</v>
      </c>
      <c r="AB27">
        <v>0</v>
      </c>
      <c r="AC27">
        <v>0</v>
      </c>
      <c r="AD27">
        <v>0</v>
      </c>
      <c r="AE27">
        <v>0</v>
      </c>
      <c r="AF27" t="s">
        <v>23</v>
      </c>
      <c r="AG27">
        <v>35.15</v>
      </c>
      <c r="AH27">
        <v>34</v>
      </c>
      <c r="AI27">
        <v>0</v>
      </c>
      <c r="AJ27">
        <v>0</v>
      </c>
      <c r="AK27">
        <v>0</v>
      </c>
      <c r="AL27">
        <v>0</v>
      </c>
      <c r="AM27">
        <v>18.149999999999999</v>
      </c>
      <c r="AN27">
        <v>25.37</v>
      </c>
      <c r="AO27">
        <v>4</v>
      </c>
      <c r="AP27">
        <v>0</v>
      </c>
      <c r="AQ27">
        <v>0</v>
      </c>
      <c r="AR27">
        <v>0</v>
      </c>
      <c r="AS27">
        <v>0</v>
      </c>
      <c r="AT27">
        <v>23.37</v>
      </c>
      <c r="AU27">
        <v>32.11</v>
      </c>
      <c r="AV27">
        <v>11</v>
      </c>
      <c r="AW27">
        <v>0</v>
      </c>
      <c r="AX27">
        <v>0</v>
      </c>
      <c r="AY27">
        <v>0</v>
      </c>
      <c r="AZ27">
        <v>0</v>
      </c>
      <c r="BA27">
        <v>26.61</v>
      </c>
      <c r="BB27">
        <v>34.659999999999997</v>
      </c>
      <c r="BC27">
        <v>1</v>
      </c>
      <c r="BD27">
        <v>0</v>
      </c>
      <c r="BE27">
        <v>0</v>
      </c>
      <c r="BF27">
        <v>0</v>
      </c>
      <c r="BG27">
        <v>0</v>
      </c>
      <c r="BH27">
        <v>34.159999999999997</v>
      </c>
      <c r="BI27">
        <v>19.54</v>
      </c>
      <c r="BJ27">
        <v>2</v>
      </c>
      <c r="BK27">
        <v>0</v>
      </c>
      <c r="BL27">
        <v>0</v>
      </c>
      <c r="BM27">
        <v>0</v>
      </c>
      <c r="BN27">
        <v>0</v>
      </c>
      <c r="BO27">
        <v>5.56</v>
      </c>
      <c r="BP27">
        <v>12.98</v>
      </c>
      <c r="BQ27" s="1">
        <f>+BP27-BO27</f>
        <v>7.4200000000000008</v>
      </c>
      <c r="BR27" s="2">
        <f>+BQ27/2</f>
        <v>3.7100000000000004</v>
      </c>
    </row>
    <row r="28" spans="1:75" x14ac:dyDescent="0.3">
      <c r="A28">
        <v>1</v>
      </c>
      <c r="B28" t="s">
        <v>67</v>
      </c>
      <c r="C28" t="s">
        <v>95</v>
      </c>
      <c r="D28" t="s">
        <v>96</v>
      </c>
      <c r="E28" t="s">
        <v>70</v>
      </c>
      <c r="F28" t="s">
        <v>97</v>
      </c>
      <c r="G28" t="s">
        <v>72</v>
      </c>
      <c r="H28">
        <v>99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 t="s">
        <v>23</v>
      </c>
      <c r="Y28" t="s">
        <v>98</v>
      </c>
      <c r="Z28">
        <v>155.97999999999999</v>
      </c>
      <c r="AA28">
        <v>32</v>
      </c>
      <c r="AB28">
        <v>0</v>
      </c>
      <c r="AC28">
        <v>0</v>
      </c>
      <c r="AD28">
        <v>0</v>
      </c>
      <c r="AE28">
        <v>0</v>
      </c>
      <c r="AF28" t="s">
        <v>23</v>
      </c>
      <c r="AG28">
        <v>30.72</v>
      </c>
      <c r="AH28">
        <v>14</v>
      </c>
      <c r="AI28">
        <v>0</v>
      </c>
      <c r="AJ28">
        <v>0</v>
      </c>
      <c r="AK28">
        <v>0</v>
      </c>
      <c r="AL28">
        <v>0</v>
      </c>
      <c r="AM28">
        <v>23.72</v>
      </c>
      <c r="AN28">
        <v>30.53</v>
      </c>
      <c r="AO28">
        <v>15</v>
      </c>
      <c r="AP28">
        <v>0</v>
      </c>
      <c r="AQ28">
        <v>0</v>
      </c>
      <c r="AR28">
        <v>0</v>
      </c>
      <c r="AS28">
        <v>0</v>
      </c>
      <c r="AT28">
        <v>23.03</v>
      </c>
      <c r="AU28">
        <v>34.380000000000003</v>
      </c>
      <c r="AV28">
        <v>2</v>
      </c>
      <c r="AW28">
        <v>0</v>
      </c>
      <c r="AX28">
        <v>0</v>
      </c>
      <c r="AY28">
        <v>0</v>
      </c>
      <c r="AZ28">
        <v>0</v>
      </c>
      <c r="BA28">
        <v>33.380000000000003</v>
      </c>
      <c r="BB28">
        <v>41.42</v>
      </c>
      <c r="BC28">
        <v>1</v>
      </c>
      <c r="BD28">
        <v>0</v>
      </c>
      <c r="BE28">
        <v>0</v>
      </c>
      <c r="BF28">
        <v>0</v>
      </c>
      <c r="BG28">
        <v>0</v>
      </c>
      <c r="BH28">
        <v>40.92</v>
      </c>
      <c r="BI28">
        <v>18.93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5.72</v>
      </c>
      <c r="BP28">
        <v>13.21</v>
      </c>
      <c r="BQ28" s="1">
        <f>+BP28-BO28</f>
        <v>7.4900000000000011</v>
      </c>
      <c r="BR28" s="2">
        <f>+BQ28/2</f>
        <v>3.7450000000000006</v>
      </c>
    </row>
    <row r="29" spans="1:75" x14ac:dyDescent="0.3">
      <c r="A29">
        <v>10</v>
      </c>
      <c r="B29" t="s">
        <v>140</v>
      </c>
      <c r="C29" t="s">
        <v>79</v>
      </c>
      <c r="D29" t="s">
        <v>187</v>
      </c>
      <c r="E29" t="s">
        <v>101</v>
      </c>
      <c r="F29" t="s">
        <v>188</v>
      </c>
      <c r="G29" t="s">
        <v>72</v>
      </c>
      <c r="H29">
        <v>246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 t="s">
        <v>23</v>
      </c>
      <c r="Y29" t="s">
        <v>189</v>
      </c>
      <c r="Z29">
        <v>140.91</v>
      </c>
      <c r="AA29">
        <v>41</v>
      </c>
      <c r="AB29">
        <v>0</v>
      </c>
      <c r="AC29">
        <v>0</v>
      </c>
      <c r="AD29">
        <v>0</v>
      </c>
      <c r="AE29">
        <v>0</v>
      </c>
      <c r="AF29" t="s">
        <v>23</v>
      </c>
      <c r="AG29">
        <v>33.700000000000003</v>
      </c>
      <c r="AH29">
        <v>19</v>
      </c>
      <c r="AI29">
        <v>0</v>
      </c>
      <c r="AJ29">
        <v>0</v>
      </c>
      <c r="AK29">
        <v>0</v>
      </c>
      <c r="AL29">
        <v>0</v>
      </c>
      <c r="AM29">
        <v>24.2</v>
      </c>
      <c r="AN29">
        <v>27.11</v>
      </c>
      <c r="AO29">
        <v>15</v>
      </c>
      <c r="AP29">
        <v>0</v>
      </c>
      <c r="AQ29">
        <v>0</v>
      </c>
      <c r="AR29">
        <v>0</v>
      </c>
      <c r="AS29">
        <v>0</v>
      </c>
      <c r="AT29">
        <v>19.61</v>
      </c>
      <c r="AU29">
        <v>25.92</v>
      </c>
      <c r="AV29">
        <v>1</v>
      </c>
      <c r="AW29">
        <v>0</v>
      </c>
      <c r="AX29">
        <v>0</v>
      </c>
      <c r="AY29">
        <v>0</v>
      </c>
      <c r="AZ29">
        <v>0</v>
      </c>
      <c r="BA29">
        <v>25.42</v>
      </c>
      <c r="BB29">
        <v>35.57</v>
      </c>
      <c r="BC29">
        <v>4</v>
      </c>
      <c r="BD29">
        <v>0</v>
      </c>
      <c r="BE29">
        <v>0</v>
      </c>
      <c r="BF29">
        <v>0</v>
      </c>
      <c r="BG29">
        <v>0</v>
      </c>
      <c r="BH29">
        <v>33.57</v>
      </c>
      <c r="BI29">
        <v>18.61</v>
      </c>
      <c r="BJ29">
        <v>2</v>
      </c>
      <c r="BK29">
        <v>0</v>
      </c>
      <c r="BL29">
        <v>0</v>
      </c>
      <c r="BM29">
        <v>0</v>
      </c>
      <c r="BN29">
        <v>0</v>
      </c>
      <c r="BO29">
        <v>4.8499999999999996</v>
      </c>
      <c r="BP29">
        <v>12.76</v>
      </c>
      <c r="BQ29" s="1">
        <f>+BP29-BO29</f>
        <v>7.91</v>
      </c>
      <c r="BR29" s="2">
        <f>+BQ29/2</f>
        <v>3.9550000000000001</v>
      </c>
    </row>
    <row r="30" spans="1:75" x14ac:dyDescent="0.3">
      <c r="A30">
        <v>1</v>
      </c>
      <c r="B30" t="s">
        <v>115</v>
      </c>
      <c r="C30" t="s">
        <v>99</v>
      </c>
      <c r="D30" t="s">
        <v>134</v>
      </c>
      <c r="E30" t="s">
        <v>135</v>
      </c>
      <c r="F30" t="s">
        <v>86</v>
      </c>
      <c r="G30" t="s">
        <v>72</v>
      </c>
      <c r="H30">
        <v>306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 t="s">
        <v>23</v>
      </c>
      <c r="Y30" t="s">
        <v>136</v>
      </c>
      <c r="Z30">
        <v>131.31</v>
      </c>
      <c r="AA30">
        <v>21</v>
      </c>
      <c r="AB30">
        <v>0</v>
      </c>
      <c r="AC30">
        <v>0</v>
      </c>
      <c r="AD30">
        <v>0</v>
      </c>
      <c r="AE30">
        <v>0</v>
      </c>
      <c r="AF30" t="s">
        <v>23</v>
      </c>
      <c r="AG30">
        <v>24.3</v>
      </c>
      <c r="AH30">
        <v>9</v>
      </c>
      <c r="AI30">
        <v>0</v>
      </c>
      <c r="AJ30">
        <v>0</v>
      </c>
      <c r="AK30">
        <v>0</v>
      </c>
      <c r="AL30">
        <v>0</v>
      </c>
      <c r="AM30">
        <v>19.8</v>
      </c>
      <c r="AN30">
        <v>24.98</v>
      </c>
      <c r="AO30">
        <v>4</v>
      </c>
      <c r="AP30">
        <v>0</v>
      </c>
      <c r="AQ30">
        <v>0</v>
      </c>
      <c r="AR30">
        <v>0</v>
      </c>
      <c r="AS30">
        <v>0</v>
      </c>
      <c r="AT30">
        <v>22.98</v>
      </c>
      <c r="AU30">
        <v>27.86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27.36</v>
      </c>
      <c r="BB30">
        <v>33.54</v>
      </c>
      <c r="BC30">
        <v>4</v>
      </c>
      <c r="BD30">
        <v>0</v>
      </c>
      <c r="BE30">
        <v>0</v>
      </c>
      <c r="BF30">
        <v>0</v>
      </c>
      <c r="BG30">
        <v>0</v>
      </c>
      <c r="BH30">
        <v>31.54</v>
      </c>
      <c r="BI30">
        <v>20.63</v>
      </c>
      <c r="BJ30">
        <v>3</v>
      </c>
      <c r="BK30">
        <v>0</v>
      </c>
      <c r="BL30">
        <v>0</v>
      </c>
      <c r="BM30">
        <v>0</v>
      </c>
      <c r="BN30">
        <v>0</v>
      </c>
      <c r="BO30">
        <v>5.58</v>
      </c>
      <c r="BP30">
        <v>13.55</v>
      </c>
      <c r="BQ30" s="1">
        <f>+BP30-BO30</f>
        <v>7.9700000000000006</v>
      </c>
      <c r="BR30" s="2">
        <f>+BQ30/2</f>
        <v>3.9850000000000003</v>
      </c>
    </row>
    <row r="31" spans="1:75" x14ac:dyDescent="0.3">
      <c r="A31">
        <v>4</v>
      </c>
      <c r="B31" t="s">
        <v>67</v>
      </c>
      <c r="C31" t="s">
        <v>79</v>
      </c>
      <c r="D31" t="s">
        <v>92</v>
      </c>
      <c r="E31" t="s">
        <v>93</v>
      </c>
      <c r="F31" t="s">
        <v>86</v>
      </c>
      <c r="G31" t="s">
        <v>72</v>
      </c>
      <c r="H31">
        <v>374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 t="s">
        <v>23</v>
      </c>
      <c r="Y31" t="s">
        <v>94</v>
      </c>
      <c r="Z31">
        <v>154.11000000000001</v>
      </c>
      <c r="AA31">
        <v>26</v>
      </c>
      <c r="AB31">
        <v>0</v>
      </c>
      <c r="AC31">
        <v>0</v>
      </c>
      <c r="AD31">
        <v>0</v>
      </c>
      <c r="AE31">
        <v>0</v>
      </c>
      <c r="AF31" t="s">
        <v>23</v>
      </c>
      <c r="AG31">
        <v>31.82</v>
      </c>
      <c r="AH31">
        <v>13</v>
      </c>
      <c r="AI31">
        <v>0</v>
      </c>
      <c r="AJ31">
        <v>0</v>
      </c>
      <c r="AK31">
        <v>0</v>
      </c>
      <c r="AL31">
        <v>0</v>
      </c>
      <c r="AM31">
        <v>25.32</v>
      </c>
      <c r="AN31">
        <v>28.99</v>
      </c>
      <c r="AO31">
        <v>4</v>
      </c>
      <c r="AP31">
        <v>0</v>
      </c>
      <c r="AQ31">
        <v>0</v>
      </c>
      <c r="AR31">
        <v>0</v>
      </c>
      <c r="AS31">
        <v>0</v>
      </c>
      <c r="AT31">
        <v>26.99</v>
      </c>
      <c r="AU31">
        <v>32.28</v>
      </c>
      <c r="AV31">
        <v>7</v>
      </c>
      <c r="AW31">
        <v>0</v>
      </c>
      <c r="AX31">
        <v>0</v>
      </c>
      <c r="AY31">
        <v>0</v>
      </c>
      <c r="AZ31">
        <v>0</v>
      </c>
      <c r="BA31">
        <v>28.78</v>
      </c>
      <c r="BB31">
        <v>43.17</v>
      </c>
      <c r="BC31">
        <v>2</v>
      </c>
      <c r="BD31">
        <v>0</v>
      </c>
      <c r="BE31">
        <v>0</v>
      </c>
      <c r="BF31">
        <v>0</v>
      </c>
      <c r="BG31">
        <v>0</v>
      </c>
      <c r="BH31">
        <v>42.17</v>
      </c>
      <c r="BI31">
        <v>17.850000000000001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4.91</v>
      </c>
      <c r="BP31">
        <v>12.94</v>
      </c>
      <c r="BQ31" s="1">
        <f>+BP31-BO31</f>
        <v>8.0299999999999994</v>
      </c>
      <c r="BR31" s="2">
        <f>+BQ31/2</f>
        <v>4.0149999999999997</v>
      </c>
    </row>
    <row r="32" spans="1:75" x14ac:dyDescent="0.3">
      <c r="A32">
        <v>3</v>
      </c>
      <c r="B32" t="s">
        <v>67</v>
      </c>
      <c r="C32" t="s">
        <v>79</v>
      </c>
      <c r="D32" t="s">
        <v>88</v>
      </c>
      <c r="E32" t="s">
        <v>89</v>
      </c>
      <c r="F32" t="s">
        <v>90</v>
      </c>
      <c r="G32" t="s">
        <v>72</v>
      </c>
      <c r="H32">
        <v>189</v>
      </c>
      <c r="I32">
        <v>0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 t="s">
        <v>23</v>
      </c>
      <c r="Y32" t="s">
        <v>91</v>
      </c>
      <c r="Z32">
        <v>145.69999999999999</v>
      </c>
      <c r="AA32">
        <v>29</v>
      </c>
      <c r="AB32">
        <v>0</v>
      </c>
      <c r="AC32">
        <v>0</v>
      </c>
      <c r="AD32">
        <v>0</v>
      </c>
      <c r="AE32">
        <v>0</v>
      </c>
      <c r="AF32" t="s">
        <v>23</v>
      </c>
      <c r="AG32">
        <v>27.31</v>
      </c>
      <c r="AH32">
        <v>15</v>
      </c>
      <c r="AI32">
        <v>0</v>
      </c>
      <c r="AJ32">
        <v>0</v>
      </c>
      <c r="AK32">
        <v>0</v>
      </c>
      <c r="AL32">
        <v>0</v>
      </c>
      <c r="AM32">
        <v>19.809999999999999</v>
      </c>
      <c r="AN32">
        <v>24.09</v>
      </c>
      <c r="AO32">
        <v>4</v>
      </c>
      <c r="AP32">
        <v>0</v>
      </c>
      <c r="AQ32">
        <v>0</v>
      </c>
      <c r="AR32">
        <v>0</v>
      </c>
      <c r="AS32">
        <v>0</v>
      </c>
      <c r="AT32">
        <v>22.09</v>
      </c>
      <c r="AU32">
        <v>27.8</v>
      </c>
      <c r="AV32">
        <v>3</v>
      </c>
      <c r="AW32">
        <v>0</v>
      </c>
      <c r="AX32">
        <v>0</v>
      </c>
      <c r="AY32">
        <v>0</v>
      </c>
      <c r="AZ32">
        <v>0</v>
      </c>
      <c r="BA32">
        <v>26.3</v>
      </c>
      <c r="BB32">
        <v>43.49</v>
      </c>
      <c r="BC32">
        <v>6</v>
      </c>
      <c r="BD32">
        <v>0</v>
      </c>
      <c r="BE32">
        <v>0</v>
      </c>
      <c r="BF32">
        <v>0</v>
      </c>
      <c r="BG32">
        <v>0</v>
      </c>
      <c r="BH32">
        <v>40.49</v>
      </c>
      <c r="BI32">
        <v>23.01</v>
      </c>
      <c r="BJ32">
        <v>1</v>
      </c>
      <c r="BK32">
        <v>0</v>
      </c>
      <c r="BL32">
        <v>0</v>
      </c>
      <c r="BM32">
        <v>0</v>
      </c>
      <c r="BN32">
        <v>0</v>
      </c>
      <c r="BO32">
        <v>7.19</v>
      </c>
      <c r="BP32">
        <v>15.32</v>
      </c>
      <c r="BQ32" s="1">
        <f>+BP32-BO32</f>
        <v>8.129999999999999</v>
      </c>
      <c r="BR32" s="2">
        <f>+BQ32/2</f>
        <v>4.0649999999999995</v>
      </c>
    </row>
    <row r="33" spans="1:70" x14ac:dyDescent="0.3">
      <c r="A33">
        <v>3</v>
      </c>
      <c r="B33" t="s">
        <v>67</v>
      </c>
      <c r="C33" t="s">
        <v>99</v>
      </c>
      <c r="D33" t="s">
        <v>105</v>
      </c>
      <c r="E33" t="s">
        <v>106</v>
      </c>
      <c r="F33" t="s">
        <v>86</v>
      </c>
      <c r="G33" t="s">
        <v>72</v>
      </c>
      <c r="H33">
        <v>308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1</v>
      </c>
      <c r="X33" t="s">
        <v>23</v>
      </c>
      <c r="Y33" t="s">
        <v>107</v>
      </c>
      <c r="Z33">
        <v>192.08</v>
      </c>
      <c r="AA33">
        <v>18</v>
      </c>
      <c r="AB33">
        <v>0</v>
      </c>
      <c r="AC33">
        <v>0</v>
      </c>
      <c r="AD33">
        <v>0</v>
      </c>
      <c r="AE33">
        <v>0</v>
      </c>
      <c r="AF33" t="s">
        <v>23</v>
      </c>
      <c r="AG33">
        <v>32.380000000000003</v>
      </c>
      <c r="AH33">
        <v>12</v>
      </c>
      <c r="AI33">
        <v>0</v>
      </c>
      <c r="AJ33">
        <v>0</v>
      </c>
      <c r="AK33">
        <v>0</v>
      </c>
      <c r="AL33">
        <v>0</v>
      </c>
      <c r="AM33">
        <v>26.38</v>
      </c>
      <c r="AN33">
        <v>40.04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40.04</v>
      </c>
      <c r="AU33">
        <v>42.48</v>
      </c>
      <c r="AV33">
        <v>1</v>
      </c>
      <c r="AW33">
        <v>0</v>
      </c>
      <c r="AX33">
        <v>0</v>
      </c>
      <c r="AY33">
        <v>0</v>
      </c>
      <c r="AZ33">
        <v>0</v>
      </c>
      <c r="BA33">
        <v>41.98</v>
      </c>
      <c r="BB33">
        <v>51.78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51.78</v>
      </c>
      <c r="BI33">
        <v>25.4</v>
      </c>
      <c r="BJ33">
        <v>5</v>
      </c>
      <c r="BK33">
        <v>0</v>
      </c>
      <c r="BL33">
        <v>0</v>
      </c>
      <c r="BM33">
        <v>0</v>
      </c>
      <c r="BN33">
        <v>0</v>
      </c>
      <c r="BO33">
        <v>7.38</v>
      </c>
      <c r="BP33">
        <v>15.52</v>
      </c>
      <c r="BQ33" s="1">
        <f>+BP33-BO33</f>
        <v>8.14</v>
      </c>
      <c r="BR33" s="2">
        <f>+BQ33/2</f>
        <v>4.07</v>
      </c>
    </row>
    <row r="34" spans="1:70" x14ac:dyDescent="0.3">
      <c r="A34">
        <v>2</v>
      </c>
      <c r="B34" t="s">
        <v>67</v>
      </c>
      <c r="C34" t="s">
        <v>79</v>
      </c>
      <c r="D34" t="s">
        <v>84</v>
      </c>
      <c r="E34" t="s">
        <v>85</v>
      </c>
      <c r="F34" t="s">
        <v>86</v>
      </c>
      <c r="G34" t="s">
        <v>72</v>
      </c>
      <c r="H34">
        <v>280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 t="s">
        <v>23</v>
      </c>
      <c r="Y34" t="s">
        <v>87</v>
      </c>
      <c r="Z34">
        <v>135.43</v>
      </c>
      <c r="AA34">
        <v>49</v>
      </c>
      <c r="AB34">
        <v>0</v>
      </c>
      <c r="AC34">
        <v>0</v>
      </c>
      <c r="AD34">
        <v>0</v>
      </c>
      <c r="AE34">
        <v>0</v>
      </c>
      <c r="AF34" t="s">
        <v>23</v>
      </c>
      <c r="AG34">
        <v>24.89</v>
      </c>
      <c r="AH34">
        <v>17</v>
      </c>
      <c r="AI34">
        <v>0</v>
      </c>
      <c r="AJ34">
        <v>0</v>
      </c>
      <c r="AK34">
        <v>0</v>
      </c>
      <c r="AL34">
        <v>0</v>
      </c>
      <c r="AM34">
        <v>16.39</v>
      </c>
      <c r="AN34">
        <v>28.27</v>
      </c>
      <c r="AO34">
        <v>11</v>
      </c>
      <c r="AP34">
        <v>0</v>
      </c>
      <c r="AQ34">
        <v>0</v>
      </c>
      <c r="AR34">
        <v>0</v>
      </c>
      <c r="AS34">
        <v>0</v>
      </c>
      <c r="AT34">
        <v>22.77</v>
      </c>
      <c r="AU34">
        <v>28.38</v>
      </c>
      <c r="AV34">
        <v>9</v>
      </c>
      <c r="AW34">
        <v>0</v>
      </c>
      <c r="AX34">
        <v>0</v>
      </c>
      <c r="AY34">
        <v>0</v>
      </c>
      <c r="AZ34">
        <v>0</v>
      </c>
      <c r="BA34">
        <v>23.88</v>
      </c>
      <c r="BB34">
        <v>35.58</v>
      </c>
      <c r="BC34">
        <v>5</v>
      </c>
      <c r="BD34">
        <v>0</v>
      </c>
      <c r="BE34">
        <v>0</v>
      </c>
      <c r="BF34">
        <v>0</v>
      </c>
      <c r="BG34">
        <v>0</v>
      </c>
      <c r="BH34">
        <v>33.08</v>
      </c>
      <c r="BI34">
        <v>18.309999999999999</v>
      </c>
      <c r="BJ34">
        <v>7</v>
      </c>
      <c r="BK34">
        <v>0</v>
      </c>
      <c r="BL34">
        <v>0</v>
      </c>
      <c r="BM34">
        <v>0</v>
      </c>
      <c r="BN34">
        <v>0</v>
      </c>
      <c r="BO34">
        <v>3.33</v>
      </c>
      <c r="BP34">
        <v>11.48</v>
      </c>
      <c r="BQ34" s="1">
        <f>+BP34-BO34</f>
        <v>8.15</v>
      </c>
      <c r="BR34" s="2">
        <f>+BQ34/2</f>
        <v>4.0750000000000002</v>
      </c>
    </row>
    <row r="35" spans="1:70" x14ac:dyDescent="0.3">
      <c r="A35">
        <v>2</v>
      </c>
      <c r="B35" t="s">
        <v>67</v>
      </c>
      <c r="C35" t="s">
        <v>99</v>
      </c>
      <c r="D35" t="s">
        <v>103</v>
      </c>
      <c r="E35" t="s">
        <v>81</v>
      </c>
      <c r="F35" t="s">
        <v>86</v>
      </c>
      <c r="G35" t="s">
        <v>72</v>
      </c>
      <c r="H35">
        <v>84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 t="s">
        <v>23</v>
      </c>
      <c r="Y35" t="s">
        <v>104</v>
      </c>
      <c r="Z35">
        <v>177.18</v>
      </c>
      <c r="AA35">
        <v>14</v>
      </c>
      <c r="AB35">
        <v>0</v>
      </c>
      <c r="AC35">
        <v>0</v>
      </c>
      <c r="AD35">
        <v>0</v>
      </c>
      <c r="AE35">
        <v>0</v>
      </c>
      <c r="AF35" t="s">
        <v>23</v>
      </c>
      <c r="AG35">
        <v>31.45</v>
      </c>
      <c r="AH35">
        <v>8</v>
      </c>
      <c r="AI35">
        <v>0</v>
      </c>
      <c r="AJ35">
        <v>0</v>
      </c>
      <c r="AK35">
        <v>0</v>
      </c>
      <c r="AL35">
        <v>0</v>
      </c>
      <c r="AM35">
        <v>27.45</v>
      </c>
      <c r="AN35">
        <v>31.74</v>
      </c>
      <c r="AO35">
        <v>5</v>
      </c>
      <c r="AP35">
        <v>0</v>
      </c>
      <c r="AQ35">
        <v>0</v>
      </c>
      <c r="AR35">
        <v>0</v>
      </c>
      <c r="AS35">
        <v>0</v>
      </c>
      <c r="AT35">
        <v>29.24</v>
      </c>
      <c r="AU35">
        <v>40.4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40.4</v>
      </c>
      <c r="BB35">
        <v>50.58</v>
      </c>
      <c r="BC35">
        <v>1</v>
      </c>
      <c r="BD35">
        <v>0</v>
      </c>
      <c r="BE35">
        <v>0</v>
      </c>
      <c r="BF35">
        <v>0</v>
      </c>
      <c r="BG35">
        <v>0</v>
      </c>
      <c r="BH35">
        <v>50.08</v>
      </c>
      <c r="BI35">
        <v>23.01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7.08</v>
      </c>
      <c r="BP35">
        <v>15.93</v>
      </c>
      <c r="BQ35" s="1">
        <f>+BP35-BO35</f>
        <v>8.85</v>
      </c>
      <c r="BR35" s="2">
        <f>+BQ35/2</f>
        <v>4.4249999999999998</v>
      </c>
    </row>
    <row r="36" spans="1:70" x14ac:dyDescent="0.3">
      <c r="A36">
        <v>4</v>
      </c>
      <c r="B36" t="s">
        <v>140</v>
      </c>
      <c r="C36" t="s">
        <v>79</v>
      </c>
      <c r="D36" t="s">
        <v>167</v>
      </c>
      <c r="E36" t="s">
        <v>168</v>
      </c>
      <c r="F36" t="s">
        <v>169</v>
      </c>
      <c r="G36" t="s">
        <v>72</v>
      </c>
      <c r="H36">
        <v>24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 t="s">
        <v>23</v>
      </c>
      <c r="Y36" t="s">
        <v>170</v>
      </c>
      <c r="Z36">
        <v>116.94</v>
      </c>
      <c r="AA36">
        <v>25</v>
      </c>
      <c r="AB36">
        <v>0</v>
      </c>
      <c r="AC36">
        <v>0</v>
      </c>
      <c r="AD36">
        <v>0</v>
      </c>
      <c r="AE36">
        <v>0</v>
      </c>
      <c r="AF36" t="s">
        <v>23</v>
      </c>
      <c r="AG36">
        <v>22.87</v>
      </c>
      <c r="AH36">
        <v>9</v>
      </c>
      <c r="AI36">
        <v>0</v>
      </c>
      <c r="AJ36">
        <v>0</v>
      </c>
      <c r="AK36">
        <v>0</v>
      </c>
      <c r="AL36">
        <v>0</v>
      </c>
      <c r="AM36">
        <v>18.37</v>
      </c>
      <c r="AN36">
        <v>26.88</v>
      </c>
      <c r="AO36">
        <v>12</v>
      </c>
      <c r="AP36">
        <v>0</v>
      </c>
      <c r="AQ36">
        <v>0</v>
      </c>
      <c r="AR36">
        <v>0</v>
      </c>
      <c r="AS36">
        <v>0</v>
      </c>
      <c r="AT36">
        <v>20.88</v>
      </c>
      <c r="AU36">
        <v>22.39</v>
      </c>
      <c r="AV36">
        <v>3</v>
      </c>
      <c r="AW36">
        <v>0</v>
      </c>
      <c r="AX36">
        <v>0</v>
      </c>
      <c r="AY36">
        <v>0</v>
      </c>
      <c r="AZ36">
        <v>0</v>
      </c>
      <c r="BA36">
        <v>20.89</v>
      </c>
      <c r="BB36">
        <v>27.28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27.28</v>
      </c>
      <c r="BI36">
        <v>17.52</v>
      </c>
      <c r="BJ36">
        <v>1</v>
      </c>
      <c r="BK36">
        <v>0</v>
      </c>
      <c r="BL36">
        <v>0</v>
      </c>
      <c r="BM36">
        <v>0</v>
      </c>
      <c r="BN36">
        <v>0</v>
      </c>
      <c r="BO36">
        <v>3.92</v>
      </c>
      <c r="BP36">
        <v>13.1</v>
      </c>
      <c r="BQ36" s="1">
        <f>+BP36-BO36</f>
        <v>9.18</v>
      </c>
      <c r="BR36" s="2">
        <f>+BQ36/2</f>
        <v>4.59</v>
      </c>
    </row>
    <row r="37" spans="1:70" x14ac:dyDescent="0.3">
      <c r="A37">
        <v>2</v>
      </c>
      <c r="B37" t="s">
        <v>115</v>
      </c>
      <c r="C37" t="s">
        <v>99</v>
      </c>
      <c r="D37" t="s">
        <v>137</v>
      </c>
      <c r="E37" t="s">
        <v>138</v>
      </c>
      <c r="F37" t="s">
        <v>86</v>
      </c>
      <c r="G37" t="s">
        <v>72</v>
      </c>
      <c r="H37">
        <v>23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 t="s">
        <v>23</v>
      </c>
      <c r="Y37" t="s">
        <v>139</v>
      </c>
      <c r="Z37">
        <v>134.47999999999999</v>
      </c>
      <c r="AA37">
        <v>28</v>
      </c>
      <c r="AB37">
        <v>0</v>
      </c>
      <c r="AC37">
        <v>0</v>
      </c>
      <c r="AD37">
        <v>0</v>
      </c>
      <c r="AE37">
        <v>0</v>
      </c>
      <c r="AF37" t="s">
        <v>23</v>
      </c>
      <c r="AG37">
        <v>25.11</v>
      </c>
      <c r="AH37">
        <v>14</v>
      </c>
      <c r="AI37">
        <v>0</v>
      </c>
      <c r="AJ37">
        <v>0</v>
      </c>
      <c r="AK37">
        <v>0</v>
      </c>
      <c r="AL37">
        <v>0</v>
      </c>
      <c r="AM37">
        <v>18.11</v>
      </c>
      <c r="AN37">
        <v>22.33</v>
      </c>
      <c r="AO37">
        <v>10</v>
      </c>
      <c r="AP37">
        <v>0</v>
      </c>
      <c r="AQ37">
        <v>0</v>
      </c>
      <c r="AR37">
        <v>0</v>
      </c>
      <c r="AS37">
        <v>0</v>
      </c>
      <c r="AT37">
        <v>17.329999999999998</v>
      </c>
      <c r="AU37">
        <v>29.9</v>
      </c>
      <c r="AV37">
        <v>2</v>
      </c>
      <c r="AW37">
        <v>0</v>
      </c>
      <c r="AX37">
        <v>0</v>
      </c>
      <c r="AY37">
        <v>0</v>
      </c>
      <c r="AZ37">
        <v>0</v>
      </c>
      <c r="BA37">
        <v>28.9</v>
      </c>
      <c r="BB37">
        <v>38.61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38.61</v>
      </c>
      <c r="BI37">
        <v>18.53</v>
      </c>
      <c r="BJ37">
        <v>2</v>
      </c>
      <c r="BK37">
        <v>0</v>
      </c>
      <c r="BL37">
        <v>0</v>
      </c>
      <c r="BM37">
        <v>0</v>
      </c>
      <c r="BN37">
        <v>0</v>
      </c>
      <c r="BO37">
        <v>3.81</v>
      </c>
      <c r="BP37">
        <v>13.72</v>
      </c>
      <c r="BQ37" s="1">
        <f>+BP37-BO37</f>
        <v>9.91</v>
      </c>
      <c r="BR37" s="2">
        <f>+BQ37/2</f>
        <v>4.9550000000000001</v>
      </c>
    </row>
    <row r="38" spans="1:70" x14ac:dyDescent="0.3">
      <c r="A38">
        <v>1</v>
      </c>
      <c r="B38" t="s">
        <v>140</v>
      </c>
      <c r="C38" t="s">
        <v>95</v>
      </c>
      <c r="D38" t="s">
        <v>194</v>
      </c>
      <c r="E38" t="s">
        <v>195</v>
      </c>
      <c r="F38" t="s">
        <v>86</v>
      </c>
      <c r="G38" t="s">
        <v>72</v>
      </c>
      <c r="H38">
        <v>287</v>
      </c>
      <c r="I38">
        <v>0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 t="s">
        <v>23</v>
      </c>
      <c r="Y38" t="s">
        <v>196</v>
      </c>
      <c r="Z38">
        <v>327.27999999999997</v>
      </c>
      <c r="AA38">
        <v>108</v>
      </c>
      <c r="AB38">
        <v>0</v>
      </c>
      <c r="AC38">
        <v>1</v>
      </c>
      <c r="AD38">
        <v>3</v>
      </c>
      <c r="AE38">
        <v>0</v>
      </c>
      <c r="AF38" t="s">
        <v>23</v>
      </c>
      <c r="AG38">
        <v>86.56</v>
      </c>
      <c r="AH38">
        <v>25</v>
      </c>
      <c r="AI38">
        <v>0</v>
      </c>
      <c r="AJ38">
        <v>0</v>
      </c>
      <c r="AK38">
        <v>0</v>
      </c>
      <c r="AL38">
        <v>0</v>
      </c>
      <c r="AM38">
        <v>74.06</v>
      </c>
      <c r="AN38">
        <v>82.44</v>
      </c>
      <c r="AO38">
        <v>35</v>
      </c>
      <c r="AP38">
        <v>0</v>
      </c>
      <c r="AQ38">
        <v>0</v>
      </c>
      <c r="AR38">
        <v>3</v>
      </c>
      <c r="AS38">
        <v>0</v>
      </c>
      <c r="AT38">
        <v>49.94</v>
      </c>
      <c r="AU38">
        <v>43.91</v>
      </c>
      <c r="AV38">
        <v>21</v>
      </c>
      <c r="AW38">
        <v>0</v>
      </c>
      <c r="AX38">
        <v>0</v>
      </c>
      <c r="AY38">
        <v>0</v>
      </c>
      <c r="AZ38">
        <v>0</v>
      </c>
      <c r="BA38">
        <v>33.409999999999997</v>
      </c>
      <c r="BB38">
        <v>72.62</v>
      </c>
      <c r="BC38">
        <v>15</v>
      </c>
      <c r="BD38">
        <v>0</v>
      </c>
      <c r="BE38">
        <v>0</v>
      </c>
      <c r="BF38">
        <v>0</v>
      </c>
      <c r="BG38">
        <v>0</v>
      </c>
      <c r="BH38">
        <v>65.12</v>
      </c>
      <c r="BI38">
        <v>41.75</v>
      </c>
      <c r="BJ38">
        <v>12</v>
      </c>
      <c r="BK38">
        <v>0</v>
      </c>
      <c r="BL38">
        <v>1</v>
      </c>
      <c r="BM38">
        <v>0</v>
      </c>
      <c r="BN38">
        <v>0</v>
      </c>
      <c r="BO38">
        <v>10.98</v>
      </c>
      <c r="BP38">
        <v>21.77</v>
      </c>
      <c r="BQ38" s="1">
        <f>+BP38-BO38</f>
        <v>10.79</v>
      </c>
      <c r="BR38" s="2">
        <f>+BQ38/2</f>
        <v>5.3949999999999996</v>
      </c>
    </row>
    <row r="39" spans="1:70" x14ac:dyDescent="0.3">
      <c r="A39">
        <v>4</v>
      </c>
      <c r="B39" t="s">
        <v>67</v>
      </c>
      <c r="C39" t="s">
        <v>99</v>
      </c>
      <c r="D39" t="s">
        <v>108</v>
      </c>
      <c r="E39" t="s">
        <v>109</v>
      </c>
      <c r="F39" t="s">
        <v>86</v>
      </c>
      <c r="G39" t="s">
        <v>72</v>
      </c>
      <c r="H39">
        <v>110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 t="s">
        <v>23</v>
      </c>
      <c r="Y39" t="s">
        <v>110</v>
      </c>
      <c r="Z39">
        <v>202.7</v>
      </c>
      <c r="AA39">
        <v>33</v>
      </c>
      <c r="AB39">
        <v>0</v>
      </c>
      <c r="AC39">
        <v>0</v>
      </c>
      <c r="AD39">
        <v>0</v>
      </c>
      <c r="AE39">
        <v>0</v>
      </c>
      <c r="AF39" t="s">
        <v>23</v>
      </c>
      <c r="AG39">
        <v>37.51</v>
      </c>
      <c r="AH39">
        <v>13</v>
      </c>
      <c r="AI39">
        <v>0</v>
      </c>
      <c r="AJ39">
        <v>0</v>
      </c>
      <c r="AK39">
        <v>0</v>
      </c>
      <c r="AL39">
        <v>0</v>
      </c>
      <c r="AM39">
        <v>31.01</v>
      </c>
      <c r="AN39">
        <v>36.049999999999997</v>
      </c>
      <c r="AO39">
        <v>6</v>
      </c>
      <c r="AP39">
        <v>0</v>
      </c>
      <c r="AQ39">
        <v>0</v>
      </c>
      <c r="AR39">
        <v>0</v>
      </c>
      <c r="AS39">
        <v>0</v>
      </c>
      <c r="AT39">
        <v>33.049999999999997</v>
      </c>
      <c r="AU39">
        <v>63.42</v>
      </c>
      <c r="AV39">
        <v>2</v>
      </c>
      <c r="AW39">
        <v>0</v>
      </c>
      <c r="AX39">
        <v>0</v>
      </c>
      <c r="AY39">
        <v>0</v>
      </c>
      <c r="AZ39">
        <v>0</v>
      </c>
      <c r="BA39">
        <v>62.42</v>
      </c>
      <c r="BB39">
        <v>35.020000000000003</v>
      </c>
      <c r="BC39">
        <v>3</v>
      </c>
      <c r="BD39">
        <v>0</v>
      </c>
      <c r="BE39">
        <v>0</v>
      </c>
      <c r="BF39">
        <v>0</v>
      </c>
      <c r="BG39">
        <v>0</v>
      </c>
      <c r="BH39">
        <v>33.520000000000003</v>
      </c>
      <c r="BI39">
        <v>30.7</v>
      </c>
      <c r="BJ39">
        <v>9</v>
      </c>
      <c r="BK39">
        <v>0</v>
      </c>
      <c r="BL39">
        <v>0</v>
      </c>
      <c r="BM39">
        <v>0</v>
      </c>
      <c r="BN39">
        <v>0</v>
      </c>
      <c r="BO39">
        <v>7.19</v>
      </c>
      <c r="BP39">
        <v>19.010000000000002</v>
      </c>
      <c r="BQ39" s="1">
        <f>+BP39-BO39</f>
        <v>11.82</v>
      </c>
      <c r="BR39" s="2">
        <f>+BQ39/2</f>
        <v>5.91</v>
      </c>
    </row>
  </sheetData>
  <sortState ref="A2:BR39">
    <sortCondition ref="BR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2016-08-13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Chimileski</dc:creator>
  <cp:lastModifiedBy>Jeffrey Chimileski</cp:lastModifiedBy>
  <dcterms:created xsi:type="dcterms:W3CDTF">2016-08-14T16:43:20Z</dcterms:created>
  <dcterms:modified xsi:type="dcterms:W3CDTF">2016-08-14T17:07:48Z</dcterms:modified>
</cp:coreProperties>
</file>